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8_Q2\WEB\"/>
    </mc:Choice>
  </mc:AlternateContent>
  <bookViews>
    <workbookView xWindow="0" yWindow="0" windowWidth="28800" windowHeight="11775" activeTab="1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2" i="1" l="1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</calcChain>
</file>

<file path=xl/sharedStrings.xml><?xml version="1.0" encoding="utf-8"?>
<sst xmlns="http://schemas.openxmlformats.org/spreadsheetml/2006/main" count="442" uniqueCount="205">
  <si>
    <t>Finansman Şirketleri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</si>
  <si>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</si>
  <si>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</si>
  <si>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</si>
  <si>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</si>
  <si>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</si>
  <si>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</si>
  <si>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</si>
  <si>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</si>
  <si>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</si>
  <si>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</si>
  <si>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</si>
  <si>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</si>
  <si>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</si>
  <si>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</si>
  <si>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</si>
  <si>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</si>
  <si>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</si>
  <si>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</si>
  <si>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</si>
  <si>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</si>
  <si>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</si>
  <si>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</si>
  <si>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</si>
  <si>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</si>
  <si>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</si>
  <si>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</si>
  <si>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</si>
  <si>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</si>
  <si>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</si>
  <si>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</si>
  <si>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</si>
  <si>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</si>
  <si>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</si>
  <si>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</si>
  <si>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</si>
  <si>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</si>
  <si>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</si>
  <si>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</si>
  <si>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</si>
  <si>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</si>
  <si>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</si>
  <si>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</si>
  <si>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</si>
  <si>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</si>
  <si>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</si>
  <si>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</si>
  <si>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</si>
  <si>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</si>
  <si>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</si>
  <si>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</si>
  <si>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</si>
  <si>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</si>
  <si>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</si>
  <si>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</si>
  <si>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</si>
  <si>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</si>
  <si>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</si>
  <si>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</si>
  <si>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</si>
  <si>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</si>
  <si>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</si>
  <si>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</si>
  <si>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</si>
  <si>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</si>
  <si>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</si>
  <si>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</si>
  <si>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</si>
  <si>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</si>
  <si>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</si>
  <si>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</si>
  <si>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</si>
  <si>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</si>
  <si>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</si>
  <si>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</si>
  <si>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</si>
  <si>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</si>
  <si>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</si>
  <si>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</si>
  <si>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</si>
  <si>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</si>
  <si>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</si>
  <si>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</si>
  <si>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</si>
  <si>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</si>
  <si>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</si>
  <si>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</si>
  <si>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</si>
  <si>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</si>
  <si>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</si>
  <si>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</si>
  <si>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</si>
  <si>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</si>
  <si>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</si>
  <si>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</si>
  <si>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</si>
  <si>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</si>
  <si>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</si>
  <si>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</si>
  <si>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</si>
  <si>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</si>
  <si>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</si>
  <si>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</si>
  <si>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</si>
  <si>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</si>
  <si>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</si>
  <si>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</si>
  <si>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</si>
  <si>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</si>
  <si>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</si>
  <si>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</si>
  <si>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</si>
  <si>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</si>
  <si>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</si>
  <si>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</si>
  <si>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</si>
  <si>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</si>
  <si>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</si>
  <si>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</si>
  <si>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</si>
  <si>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</si>
  <si>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</si>
  <si>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</si>
  <si>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</si>
  <si>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</si>
  <si>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</si>
  <si>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</si>
  <si>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</si>
  <si>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</si>
  <si>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</si>
  <si>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</si>
  <si>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</si>
  <si>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</si>
  <si>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</si>
  <si>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</si>
  <si>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</si>
  <si>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</si>
  <si>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</si>
  <si>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</si>
  <si>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</si>
  <si>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</si>
  <si>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</si>
  <si>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</si>
  <si>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</si>
  <si>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</si>
  <si>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</si>
  <si>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</si>
  <si>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</si>
  <si>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</si>
  <si>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</si>
  <si>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</si>
  <si>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</si>
  <si>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</si>
  <si>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</si>
  <si>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</si>
  <si>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</si>
  <si>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</si>
  <si>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</si>
  <si>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</si>
  <si>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</si>
  <si>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</si>
  <si>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</si>
  <si>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</si>
  <si>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</si>
  <si>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</si>
  <si>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</si>
  <si>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</si>
  <si>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</si>
  <si>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</si>
  <si>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</si>
  <si>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</si>
  <si>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</si>
  <si>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</si>
  <si>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</si>
  <si>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</si>
  <si>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</si>
  <si>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</si>
  <si>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</si>
  <si>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</si>
  <si>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</si>
  <si>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</si>
  <si>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</si>
  <si>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</si>
  <si>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</si>
  <si>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</si>
  <si>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</si>
  <si>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</si>
  <si>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</si>
  <si>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</si>
  <si>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</si>
  <si>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</si>
  <si>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</si>
  <si>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</si>
  <si>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</si>
  <si>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</si>
  <si>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</si>
  <si>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</si>
  <si>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</si>
  <si>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</si>
  <si>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</si>
  <si>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</si>
  <si>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30.06.2018</t>
  </si>
  <si>
    <t>30.06.2017</t>
  </si>
  <si>
    <t>Bilanço (milyon TL), Dönem:2018/6, Son güncelleme:9/4/2018</t>
  </si>
  <si>
    <t>Kar Zarar (milyon TL), Dönem:2018/6, Son güncelleme:9/4/2018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</si>
</sst>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\ _₺_-;\-* #,##0\ _₺_-;_-* &quot;-&quot;??\ _₺_-;_-@_-"/>
    <numFmt numFmtId="165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1" quotePrefix="1" applyNumberFormat="1" applyFont="1" applyFill="1" applyBorder="1" applyAlignment="1">
      <alignment horizontal="center" vertical="center"/>
    </xf>
    <xf numFmtId="165" fontId="1" fillId="2" borderId="1" xfId="2" quotePrefix="1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5" fontId="0" fillId="0" borderId="0" xfId="2" applyNumberFormat="1" applyFont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workbookViewId="0">
      <pane xSplit="3" ySplit="1" topLeftCell="D116" activePane="bottomRight" state="frozen"/>
      <selection pane="topRight" activeCell="D1" sqref="D1"/>
      <selection pane="bottomLeft" activeCell="A2" sqref="A2"/>
      <selection pane="bottomRight" activeCell="F133" sqref="F133"/>
    </sheetView>
  </sheetViews>
  <sheetFormatPr defaultRowHeight="15" x14ac:dyDescent="0.25"/>
  <cols>
    <col min="1" max="1" width="19.42578125" bestFit="1" customWidth="1"/>
    <col min="3" max="3" width="98.42578125" bestFit="1" customWidth="1"/>
    <col min="4" max="5" width="11.5703125" bestFit="1" customWidth="1"/>
    <col min="6" max="6" width="11.5703125" style="8" bestFit="1" customWidth="1"/>
  </cols>
  <sheetData>
    <row r="1" spans="1:6" x14ac:dyDescent="0.25">
      <c r="A1" s="4" t="s">
        <v>119</v>
      </c>
      <c r="B1" s="4" t="s">
        <v>119</v>
      </c>
      <c r="C1" s="4" t="s">
        <v>203</v>
      </c>
      <c r="D1" s="5" t="s">
        <v>201</v>
      </c>
      <c r="E1" s="5" t="s">
        <v>202</v>
      </c>
      <c r="F1" s="6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3">
        <v>2428.3000000000002</v>
      </c>
      <c r="E2" s="3">
        <v>1857.864</v>
      </c>
      <c r="F2" s="7">
        <f>(D2-E2)/E2</f>
        <v>0.30703862069559457</v>
      </c>
    </row>
    <row r="3" spans="1:6" x14ac:dyDescent="0.25">
      <c r="A3" s="1" t="s">
        <v>0</v>
      </c>
      <c r="B3" s="2">
        <v>2</v>
      </c>
      <c r="C3" s="1" t="s">
        <v>2</v>
      </c>
      <c r="D3" s="3">
        <v>627.005</v>
      </c>
      <c r="E3" s="3">
        <v>60.268000000000001</v>
      </c>
      <c r="F3" s="7">
        <f t="shared" ref="F3:F64" si="0">(D3-E3)/E3</f>
        <v>9.4036138581004831</v>
      </c>
    </row>
    <row r="4" spans="1:6" x14ac:dyDescent="0.25">
      <c r="A4" s="1" t="s">
        <v>0</v>
      </c>
      <c r="B4" s="2">
        <v>3</v>
      </c>
      <c r="C4" s="1" t="s">
        <v>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5</v>
      </c>
      <c r="D6" s="3">
        <v>627.005</v>
      </c>
      <c r="E6" s="3">
        <v>60.268000000000001</v>
      </c>
      <c r="F6" s="7">
        <f t="shared" si="0"/>
        <v>9.4036138581004831</v>
      </c>
    </row>
    <row r="7" spans="1:6" x14ac:dyDescent="0.25">
      <c r="A7" s="1" t="s">
        <v>0</v>
      </c>
      <c r="B7" s="2">
        <v>6</v>
      </c>
      <c r="C7" s="1" t="s">
        <v>6</v>
      </c>
      <c r="D7" s="3">
        <v>1785.354</v>
      </c>
      <c r="E7" s="3">
        <v>1082.394</v>
      </c>
      <c r="F7" s="7">
        <f t="shared" si="0"/>
        <v>0.64944927632636551</v>
      </c>
    </row>
    <row r="8" spans="1:6" x14ac:dyDescent="0.25">
      <c r="A8" s="1" t="s">
        <v>0</v>
      </c>
      <c r="B8" s="2">
        <v>7</v>
      </c>
      <c r="C8" s="1" t="s">
        <v>7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8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9</v>
      </c>
      <c r="D10" s="3">
        <v>0</v>
      </c>
      <c r="E10" s="3">
        <v>0</v>
      </c>
      <c r="F10" s="7">
        <v>0</v>
      </c>
    </row>
    <row r="11" spans="1:6" x14ac:dyDescent="0.25">
      <c r="A11" s="1" t="s">
        <v>0</v>
      </c>
      <c r="B11" s="2">
        <v>10</v>
      </c>
      <c r="C11" s="1" t="s">
        <v>10</v>
      </c>
      <c r="D11" s="3">
        <v>0</v>
      </c>
      <c r="E11" s="3">
        <v>0</v>
      </c>
      <c r="F11" s="7">
        <v>0</v>
      </c>
    </row>
    <row r="12" spans="1:6" x14ac:dyDescent="0.25">
      <c r="A12" s="1" t="s">
        <v>0</v>
      </c>
      <c r="B12" s="2">
        <v>11</v>
      </c>
      <c r="C12" s="1" t="s">
        <v>11</v>
      </c>
      <c r="D12" s="3">
        <v>0</v>
      </c>
      <c r="E12" s="3">
        <v>0</v>
      </c>
      <c r="F12" s="7">
        <v>0</v>
      </c>
    </row>
    <row r="13" spans="1:6" x14ac:dyDescent="0.25">
      <c r="A13" s="1" t="s">
        <v>0</v>
      </c>
      <c r="B13" s="2">
        <v>12</v>
      </c>
      <c r="C13" s="1" t="s">
        <v>12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14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11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12</v>
      </c>
      <c r="D17" s="3">
        <v>0</v>
      </c>
      <c r="E17" s="3">
        <v>0</v>
      </c>
      <c r="F17" s="7">
        <v>0</v>
      </c>
    </row>
    <row r="18" spans="1:6" x14ac:dyDescent="0.25">
      <c r="A18" s="1" t="s">
        <v>0</v>
      </c>
      <c r="B18" s="2">
        <v>17</v>
      </c>
      <c r="C18" s="1" t="s">
        <v>15</v>
      </c>
      <c r="D18" s="3">
        <v>36391.942999999999</v>
      </c>
      <c r="E18" s="3">
        <v>28817.416000000001</v>
      </c>
      <c r="F18" s="7">
        <f t="shared" si="0"/>
        <v>0.26284546123080565</v>
      </c>
    </row>
    <row r="19" spans="1:6" x14ac:dyDescent="0.25">
      <c r="A19" s="1" t="s">
        <v>0</v>
      </c>
      <c r="B19" s="2">
        <v>18</v>
      </c>
      <c r="C19" s="1" t="s">
        <v>16</v>
      </c>
      <c r="D19" s="3">
        <v>16548.871999999999</v>
      </c>
      <c r="E19" s="3">
        <v>13929.197</v>
      </c>
      <c r="F19" s="7">
        <f t="shared" si="0"/>
        <v>0.18807078397986612</v>
      </c>
    </row>
    <row r="20" spans="1:6" x14ac:dyDescent="0.25">
      <c r="A20" s="1" t="s">
        <v>0</v>
      </c>
      <c r="B20" s="2">
        <v>19</v>
      </c>
      <c r="C20" s="1" t="s">
        <v>17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3">
        <v>19843.071</v>
      </c>
      <c r="E21" s="3">
        <v>14888.218999999999</v>
      </c>
      <c r="F21" s="7">
        <f t="shared" si="0"/>
        <v>0.33280354083990848</v>
      </c>
    </row>
    <row r="22" spans="1:6" x14ac:dyDescent="0.25">
      <c r="A22" s="1" t="s">
        <v>0</v>
      </c>
      <c r="B22" s="2">
        <v>21</v>
      </c>
      <c r="C22" s="1" t="s">
        <v>19</v>
      </c>
      <c r="D22" s="3">
        <v>0</v>
      </c>
      <c r="E22" s="3">
        <v>0</v>
      </c>
      <c r="F22" s="7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3">
        <v>0</v>
      </c>
      <c r="E23" s="3">
        <v>0</v>
      </c>
      <c r="F23" s="7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3">
        <v>0</v>
      </c>
      <c r="E24" s="3">
        <v>0</v>
      </c>
      <c r="F24" s="7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3">
        <v>0</v>
      </c>
      <c r="E25" s="3">
        <v>0</v>
      </c>
      <c r="F25" s="7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3">
        <v>0</v>
      </c>
      <c r="E26" s="3">
        <v>0</v>
      </c>
      <c r="F26" s="7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3">
        <v>0</v>
      </c>
      <c r="E27" s="3">
        <v>0</v>
      </c>
      <c r="F27" s="7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3">
        <v>0</v>
      </c>
      <c r="E28" s="3">
        <v>0</v>
      </c>
      <c r="F28" s="7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3">
        <v>287.39800000000002</v>
      </c>
      <c r="E29" s="3">
        <v>181.27099999999999</v>
      </c>
      <c r="F29" s="7">
        <f t="shared" si="0"/>
        <v>0.58546044320382218</v>
      </c>
    </row>
    <row r="30" spans="1:6" x14ac:dyDescent="0.25">
      <c r="A30" s="1" t="s">
        <v>0</v>
      </c>
      <c r="B30" s="2">
        <v>29</v>
      </c>
      <c r="C30" s="1" t="s">
        <v>26</v>
      </c>
      <c r="D30" s="3">
        <v>559.84100000000001</v>
      </c>
      <c r="E30" s="3">
        <v>501.67399999999998</v>
      </c>
      <c r="F30" s="7">
        <f t="shared" si="0"/>
        <v>0.11594581341668102</v>
      </c>
    </row>
    <row r="31" spans="1:6" x14ac:dyDescent="0.25">
      <c r="A31" s="1" t="s">
        <v>0</v>
      </c>
      <c r="B31" s="2">
        <v>30</v>
      </c>
      <c r="C31" s="1" t="s">
        <v>27</v>
      </c>
      <c r="D31" s="3">
        <v>0</v>
      </c>
      <c r="E31" s="3">
        <v>0</v>
      </c>
      <c r="F31" s="7">
        <v>0</v>
      </c>
    </row>
    <row r="32" spans="1:6" x14ac:dyDescent="0.25">
      <c r="A32" s="1" t="s">
        <v>0</v>
      </c>
      <c r="B32" s="2">
        <v>31</v>
      </c>
      <c r="C32" s="1" t="s">
        <v>28</v>
      </c>
      <c r="D32" s="3">
        <v>1259.9549999999999</v>
      </c>
      <c r="E32" s="3">
        <v>988.86900000000003</v>
      </c>
      <c r="F32" s="7">
        <f t="shared" si="0"/>
        <v>0.27413742366279042</v>
      </c>
    </row>
    <row r="33" spans="1:6" x14ac:dyDescent="0.25">
      <c r="A33" s="1" t="s">
        <v>0</v>
      </c>
      <c r="B33" s="2">
        <v>32</v>
      </c>
      <c r="C33" s="1" t="s">
        <v>29</v>
      </c>
      <c r="D33" s="3">
        <v>0</v>
      </c>
      <c r="E33" s="3">
        <v>0</v>
      </c>
      <c r="F33" s="7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3">
        <v>700.11400000000003</v>
      </c>
      <c r="E34" s="3">
        <v>487.19499999999999</v>
      </c>
      <c r="F34" s="7">
        <f t="shared" si="0"/>
        <v>0.43703034719157635</v>
      </c>
    </row>
    <row r="35" spans="1:6" x14ac:dyDescent="0.25">
      <c r="A35" s="1" t="s">
        <v>0</v>
      </c>
      <c r="B35" s="2">
        <v>34</v>
      </c>
      <c r="C35" s="1" t="s">
        <v>31</v>
      </c>
      <c r="D35" s="3">
        <v>310.23899999999998</v>
      </c>
      <c r="E35" s="3">
        <v>142.221</v>
      </c>
      <c r="F35" s="7">
        <f t="shared" si="0"/>
        <v>1.1813867150420823</v>
      </c>
    </row>
    <row r="36" spans="1:6" x14ac:dyDescent="0.25">
      <c r="A36" s="1" t="s">
        <v>0</v>
      </c>
      <c r="B36" s="2">
        <v>35</v>
      </c>
      <c r="C36" s="1" t="s">
        <v>32</v>
      </c>
      <c r="D36" s="3">
        <v>2E-3</v>
      </c>
      <c r="E36" s="3">
        <v>7.0000000000000001E-3</v>
      </c>
      <c r="F36" s="7">
        <v>0</v>
      </c>
    </row>
    <row r="37" spans="1:6" x14ac:dyDescent="0.25">
      <c r="A37" s="1" t="s">
        <v>0</v>
      </c>
      <c r="B37" s="2">
        <v>36</v>
      </c>
      <c r="C37" s="1" t="s">
        <v>33</v>
      </c>
      <c r="D37" s="3">
        <v>310.23700000000002</v>
      </c>
      <c r="E37" s="3">
        <v>142.214</v>
      </c>
      <c r="F37" s="7">
        <f t="shared" si="0"/>
        <v>1.1814800230638336</v>
      </c>
    </row>
    <row r="38" spans="1:6" x14ac:dyDescent="0.25">
      <c r="A38" s="1" t="s">
        <v>0</v>
      </c>
      <c r="B38" s="2">
        <v>37</v>
      </c>
      <c r="C38" s="1" t="s">
        <v>34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3">
        <v>7.94</v>
      </c>
      <c r="E39" s="3">
        <v>4.7220000000000004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3">
        <v>79.239000000000004</v>
      </c>
      <c r="E40" s="3">
        <v>78.938999999999993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37</v>
      </c>
      <c r="D41" s="3">
        <v>1.2E-2</v>
      </c>
      <c r="E41" s="3">
        <v>1.2E-2</v>
      </c>
      <c r="F41" s="7">
        <f t="shared" si="0"/>
        <v>0</v>
      </c>
    </row>
    <row r="42" spans="1:6" x14ac:dyDescent="0.25">
      <c r="A42" s="1" t="s">
        <v>0</v>
      </c>
      <c r="B42" s="2">
        <v>41</v>
      </c>
      <c r="C42" s="1" t="s">
        <v>38</v>
      </c>
      <c r="D42" s="3">
        <v>0</v>
      </c>
      <c r="E42" s="3">
        <v>0</v>
      </c>
      <c r="F42" s="7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3">
        <v>25.850999999999999</v>
      </c>
      <c r="E43" s="3">
        <v>15.11</v>
      </c>
      <c r="F43" s="7">
        <f t="shared" si="0"/>
        <v>0.71085373924553275</v>
      </c>
    </row>
    <row r="44" spans="1:6" x14ac:dyDescent="0.25">
      <c r="A44" s="1" t="s">
        <v>0</v>
      </c>
      <c r="B44" s="2">
        <v>43</v>
      </c>
      <c r="C44" s="1" t="s">
        <v>40</v>
      </c>
      <c r="D44" s="3">
        <v>90.614999999999995</v>
      </c>
      <c r="E44" s="3">
        <v>86.983999999999995</v>
      </c>
      <c r="F44" s="7">
        <f t="shared" si="0"/>
        <v>4.1743309114319879E-2</v>
      </c>
    </row>
    <row r="45" spans="1:6" x14ac:dyDescent="0.25">
      <c r="A45" s="1" t="s">
        <v>0</v>
      </c>
      <c r="B45" s="2">
        <v>44</v>
      </c>
      <c r="C45" s="1" t="s">
        <v>41</v>
      </c>
      <c r="D45" s="3">
        <v>35.457999999999998</v>
      </c>
      <c r="E45" s="3">
        <v>0</v>
      </c>
      <c r="F45" s="7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3">
        <v>55.156999999999996</v>
      </c>
      <c r="E46" s="3">
        <v>86.983999999999995</v>
      </c>
      <c r="F46" s="7">
        <f t="shared" si="0"/>
        <v>-0.36589487721879888</v>
      </c>
    </row>
    <row r="47" spans="1:6" x14ac:dyDescent="0.25">
      <c r="A47" s="1" t="s">
        <v>0</v>
      </c>
      <c r="B47" s="2">
        <v>46</v>
      </c>
      <c r="C47" s="1" t="s">
        <v>43</v>
      </c>
      <c r="D47" s="3">
        <v>104.349</v>
      </c>
      <c r="E47" s="3">
        <v>97.061999999999998</v>
      </c>
      <c r="F47" s="7">
        <f t="shared" si="0"/>
        <v>7.507572479446134E-2</v>
      </c>
    </row>
    <row r="48" spans="1:6" x14ac:dyDescent="0.25">
      <c r="A48" s="1" t="s">
        <v>0</v>
      </c>
      <c r="B48" s="2">
        <v>47</v>
      </c>
      <c r="C48" s="1" t="s">
        <v>44</v>
      </c>
      <c r="D48" s="3">
        <v>19.234999999999999</v>
      </c>
      <c r="E48" s="3">
        <v>7.2210000000000001</v>
      </c>
      <c r="F48" s="7">
        <f t="shared" si="0"/>
        <v>1.6637584822046807</v>
      </c>
    </row>
    <row r="49" spans="1:6" x14ac:dyDescent="0.25">
      <c r="A49" s="1" t="s">
        <v>0</v>
      </c>
      <c r="B49" s="2">
        <v>48</v>
      </c>
      <c r="C49" s="1" t="s">
        <v>45</v>
      </c>
      <c r="D49" s="3">
        <v>107.07899999999999</v>
      </c>
      <c r="E49" s="3">
        <v>98.846000000000004</v>
      </c>
      <c r="F49" s="7">
        <f t="shared" si="0"/>
        <v>8.3291180219735639E-2</v>
      </c>
    </row>
    <row r="50" spans="1:6" x14ac:dyDescent="0.25">
      <c r="A50" s="1" t="s">
        <v>0</v>
      </c>
      <c r="B50" s="2">
        <v>49</v>
      </c>
      <c r="C50" s="1" t="s">
        <v>46</v>
      </c>
      <c r="D50" s="3">
        <v>11.13</v>
      </c>
      <c r="E50" s="3">
        <v>10.956</v>
      </c>
      <c r="F50" s="7">
        <f t="shared" si="0"/>
        <v>1.5881708652793106E-2</v>
      </c>
    </row>
    <row r="51" spans="1:6" x14ac:dyDescent="0.25">
      <c r="A51" s="1" t="s">
        <v>0</v>
      </c>
      <c r="B51" s="2">
        <v>50</v>
      </c>
      <c r="C51" s="1" t="s">
        <v>47</v>
      </c>
      <c r="D51" s="3">
        <v>42835.53</v>
      </c>
      <c r="E51" s="3">
        <v>33042.959999999999</v>
      </c>
      <c r="F51" s="7">
        <f t="shared" si="0"/>
        <v>0.29635874025813669</v>
      </c>
    </row>
    <row r="52" spans="1:6" x14ac:dyDescent="0.25">
      <c r="A52" s="1" t="s">
        <v>0</v>
      </c>
      <c r="B52" s="2">
        <v>51</v>
      </c>
      <c r="C52" s="1" t="s">
        <v>48</v>
      </c>
      <c r="D52" s="3">
        <v>4.4589999999999996</v>
      </c>
      <c r="E52" s="3">
        <v>4.5369999999999999</v>
      </c>
      <c r="F52" s="7">
        <f t="shared" si="0"/>
        <v>-1.719197707736396E-2</v>
      </c>
    </row>
    <row r="53" spans="1:6" x14ac:dyDescent="0.25">
      <c r="A53" s="1" t="s">
        <v>0</v>
      </c>
      <c r="B53" s="2">
        <v>52</v>
      </c>
      <c r="C53" s="1" t="s">
        <v>49</v>
      </c>
      <c r="D53" s="3">
        <v>4.4589999999999996</v>
      </c>
      <c r="E53" s="3">
        <v>4.5369999999999999</v>
      </c>
      <c r="F53" s="7">
        <f t="shared" si="0"/>
        <v>-1.719197707736396E-2</v>
      </c>
    </row>
    <row r="54" spans="1:6" x14ac:dyDescent="0.25">
      <c r="A54" s="1" t="s">
        <v>0</v>
      </c>
      <c r="B54" s="2">
        <v>53</v>
      </c>
      <c r="C54" s="1" t="s">
        <v>50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3">
        <v>42839.989000000001</v>
      </c>
      <c r="E55" s="3">
        <v>33047.497000000003</v>
      </c>
      <c r="F55" s="7">
        <f t="shared" si="0"/>
        <v>0.2963156937422522</v>
      </c>
    </row>
    <row r="56" spans="1:6" x14ac:dyDescent="0.25">
      <c r="A56" s="1" t="s">
        <v>0</v>
      </c>
      <c r="B56" s="2">
        <v>55</v>
      </c>
      <c r="C56" s="1" t="s">
        <v>52</v>
      </c>
      <c r="D56" s="3">
        <v>12.605</v>
      </c>
      <c r="E56" s="3">
        <v>28.332000000000001</v>
      </c>
      <c r="F56" s="7">
        <f t="shared" si="0"/>
        <v>-0.55509671043343212</v>
      </c>
    </row>
    <row r="57" spans="1:6" x14ac:dyDescent="0.25">
      <c r="A57" s="1" t="s">
        <v>0</v>
      </c>
      <c r="B57" s="2">
        <v>56</v>
      </c>
      <c r="C57" s="1" t="s">
        <v>53</v>
      </c>
      <c r="D57" s="3">
        <v>32947.542000000001</v>
      </c>
      <c r="E57" s="3">
        <v>25540.217000000001</v>
      </c>
      <c r="F57" s="7">
        <f t="shared" si="0"/>
        <v>0.29002592264584126</v>
      </c>
    </row>
    <row r="58" spans="1:6" x14ac:dyDescent="0.25">
      <c r="A58" s="1" t="s">
        <v>0</v>
      </c>
      <c r="B58" s="2">
        <v>57</v>
      </c>
      <c r="C58" s="1" t="s">
        <v>54</v>
      </c>
      <c r="D58" s="3">
        <v>0</v>
      </c>
      <c r="E58" s="3">
        <v>0</v>
      </c>
      <c r="F58" s="7">
        <v>0</v>
      </c>
    </row>
    <row r="59" spans="1:6" x14ac:dyDescent="0.25">
      <c r="A59" s="1" t="s">
        <v>0</v>
      </c>
      <c r="B59" s="2">
        <v>58</v>
      </c>
      <c r="C59" s="1" t="s">
        <v>55</v>
      </c>
      <c r="D59" s="3">
        <v>0</v>
      </c>
      <c r="E59" s="3">
        <v>0</v>
      </c>
      <c r="F59" s="7">
        <v>0</v>
      </c>
    </row>
    <row r="60" spans="1:6" x14ac:dyDescent="0.25">
      <c r="A60" s="1" t="s">
        <v>0</v>
      </c>
      <c r="B60" s="2">
        <v>59</v>
      </c>
      <c r="C60" s="1" t="s">
        <v>56</v>
      </c>
      <c r="D60" s="3">
        <v>0</v>
      </c>
      <c r="E60" s="3">
        <v>0</v>
      </c>
      <c r="F60" s="7">
        <v>0</v>
      </c>
    </row>
    <row r="61" spans="1:6" x14ac:dyDescent="0.25">
      <c r="A61" s="1" t="s">
        <v>0</v>
      </c>
      <c r="B61" s="2">
        <v>60</v>
      </c>
      <c r="C61" s="1" t="s">
        <v>57</v>
      </c>
      <c r="D61" s="3">
        <v>0</v>
      </c>
      <c r="E61" s="3">
        <v>0</v>
      </c>
      <c r="F61" s="7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60</v>
      </c>
      <c r="D64" s="3">
        <v>2999.0010000000002</v>
      </c>
      <c r="E64" s="3">
        <v>2477.2719999999999</v>
      </c>
      <c r="F64" s="7">
        <f t="shared" si="0"/>
        <v>0.2106062636642243</v>
      </c>
    </row>
    <row r="65" spans="1:6" x14ac:dyDescent="0.25">
      <c r="A65" s="1" t="s">
        <v>0</v>
      </c>
      <c r="B65" s="2">
        <v>64</v>
      </c>
      <c r="C65" s="1" t="s">
        <v>61</v>
      </c>
      <c r="D65" s="3">
        <v>144.35900000000001</v>
      </c>
      <c r="E65" s="3">
        <v>147.43</v>
      </c>
      <c r="F65" s="7">
        <v>0</v>
      </c>
    </row>
    <row r="66" spans="1:6" x14ac:dyDescent="0.25">
      <c r="A66" s="1" t="s">
        <v>0</v>
      </c>
      <c r="B66" s="2">
        <v>65</v>
      </c>
      <c r="C66" s="1" t="s">
        <v>62</v>
      </c>
      <c r="D66" s="3">
        <v>818.58100000000002</v>
      </c>
      <c r="E66" s="3">
        <v>0</v>
      </c>
      <c r="F66" s="7">
        <v>0</v>
      </c>
    </row>
    <row r="67" spans="1:6" x14ac:dyDescent="0.25">
      <c r="A67" s="1" t="s">
        <v>0</v>
      </c>
      <c r="B67" s="2">
        <v>66</v>
      </c>
      <c r="C67" s="1" t="s">
        <v>63</v>
      </c>
      <c r="D67" s="3">
        <v>2036.0609999999999</v>
      </c>
      <c r="E67" s="3">
        <v>2329.8420000000001</v>
      </c>
      <c r="F67" s="7">
        <f t="shared" ref="F67:F127" si="1">(D67-E67)/E67</f>
        <v>-0.12609481673006159</v>
      </c>
    </row>
    <row r="68" spans="1:6" x14ac:dyDescent="0.25">
      <c r="A68" s="1" t="s">
        <v>0</v>
      </c>
      <c r="B68" s="2">
        <v>67</v>
      </c>
      <c r="C68" s="1" t="s">
        <v>64</v>
      </c>
      <c r="D68" s="3">
        <v>575.87300000000005</v>
      </c>
      <c r="E68" s="3">
        <v>280.31400000000002</v>
      </c>
      <c r="F68" s="7">
        <f t="shared" si="1"/>
        <v>1.0543854391860557</v>
      </c>
    </row>
    <row r="69" spans="1:6" x14ac:dyDescent="0.25">
      <c r="A69" s="1" t="s">
        <v>0</v>
      </c>
      <c r="B69" s="2">
        <v>68</v>
      </c>
      <c r="C69" s="1" t="s">
        <v>65</v>
      </c>
      <c r="D69" s="3">
        <v>243.68700000000001</v>
      </c>
      <c r="E69" s="3">
        <v>95.155000000000001</v>
      </c>
      <c r="F69" s="7">
        <f t="shared" si="1"/>
        <v>1.5609479270663655</v>
      </c>
    </row>
    <row r="70" spans="1:6" x14ac:dyDescent="0.25">
      <c r="A70" s="1" t="s">
        <v>0</v>
      </c>
      <c r="B70" s="2">
        <v>69</v>
      </c>
      <c r="C70" s="1" t="s">
        <v>66</v>
      </c>
      <c r="D70" s="3">
        <v>0</v>
      </c>
      <c r="E70" s="3">
        <v>2.661</v>
      </c>
      <c r="F70" s="7">
        <f t="shared" si="1"/>
        <v>-1</v>
      </c>
    </row>
    <row r="71" spans="1:6" x14ac:dyDescent="0.25">
      <c r="A71" s="1" t="s">
        <v>0</v>
      </c>
      <c r="B71" s="2">
        <v>70</v>
      </c>
      <c r="C71" s="1" t="s">
        <v>32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3">
        <v>0</v>
      </c>
      <c r="E72" s="3">
        <v>2.661</v>
      </c>
      <c r="F72" s="7">
        <f t="shared" si="1"/>
        <v>-1</v>
      </c>
    </row>
    <row r="73" spans="1:6" x14ac:dyDescent="0.25">
      <c r="A73" s="1" t="s">
        <v>0</v>
      </c>
      <c r="B73" s="2">
        <v>72</v>
      </c>
      <c r="C73" s="1" t="s">
        <v>34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3">
        <v>57.768000000000001</v>
      </c>
      <c r="E74" s="3">
        <v>44.747</v>
      </c>
      <c r="F74" s="7">
        <f t="shared" si="1"/>
        <v>0.2909915748541802</v>
      </c>
    </row>
    <row r="75" spans="1:6" x14ac:dyDescent="0.25">
      <c r="A75" s="1" t="s">
        <v>0</v>
      </c>
      <c r="B75" s="2">
        <v>74</v>
      </c>
      <c r="C75" s="1" t="s">
        <v>68</v>
      </c>
      <c r="D75" s="3">
        <v>409.37400000000002</v>
      </c>
      <c r="E75" s="3">
        <v>387.58</v>
      </c>
      <c r="F75" s="7">
        <f t="shared" si="1"/>
        <v>5.6230971670364935E-2</v>
      </c>
    </row>
    <row r="76" spans="1:6" x14ac:dyDescent="0.25">
      <c r="A76" s="1" t="s">
        <v>0</v>
      </c>
      <c r="B76" s="2">
        <v>75</v>
      </c>
      <c r="C76" s="1" t="s">
        <v>69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70</v>
      </c>
      <c r="D77" s="3">
        <v>29.257999999999999</v>
      </c>
      <c r="E77" s="3">
        <v>26.372</v>
      </c>
      <c r="F77" s="7">
        <f t="shared" si="1"/>
        <v>0.10943424844532076</v>
      </c>
    </row>
    <row r="78" spans="1:6" x14ac:dyDescent="0.25">
      <c r="A78" s="1" t="s">
        <v>0</v>
      </c>
      <c r="B78" s="2">
        <v>77</v>
      </c>
      <c r="C78" s="1" t="s">
        <v>71</v>
      </c>
      <c r="D78" s="3">
        <v>380.11599999999999</v>
      </c>
      <c r="E78" s="3">
        <v>361.20800000000003</v>
      </c>
      <c r="F78" s="7">
        <f t="shared" si="1"/>
        <v>5.2346570397111797E-2</v>
      </c>
    </row>
    <row r="79" spans="1:6" x14ac:dyDescent="0.25">
      <c r="A79" s="1" t="s">
        <v>0</v>
      </c>
      <c r="B79" s="2">
        <v>78</v>
      </c>
      <c r="C79" s="1" t="s">
        <v>72</v>
      </c>
      <c r="D79" s="3">
        <v>648.65</v>
      </c>
      <c r="E79" s="3">
        <v>601.88499999999999</v>
      </c>
      <c r="F79" s="7">
        <f t="shared" si="1"/>
        <v>7.769756681093562E-2</v>
      </c>
    </row>
    <row r="80" spans="1:6" x14ac:dyDescent="0.25">
      <c r="A80" s="1" t="s">
        <v>0</v>
      </c>
      <c r="B80" s="2">
        <v>79</v>
      </c>
      <c r="C80" s="1" t="s">
        <v>73</v>
      </c>
      <c r="D80" s="3">
        <v>46.359000000000002</v>
      </c>
      <c r="E80" s="3">
        <v>40.216000000000001</v>
      </c>
      <c r="F80" s="7">
        <f t="shared" si="1"/>
        <v>0.15275014919435051</v>
      </c>
    </row>
    <row r="81" spans="1:6" x14ac:dyDescent="0.25">
      <c r="A81" s="1" t="s">
        <v>0</v>
      </c>
      <c r="B81" s="2">
        <v>80</v>
      </c>
      <c r="C81" s="1" t="s">
        <v>74</v>
      </c>
      <c r="D81" s="3">
        <v>91.397999999999996</v>
      </c>
      <c r="E81" s="3">
        <v>21.811</v>
      </c>
      <c r="F81" s="7">
        <f t="shared" si="1"/>
        <v>3.190454357892806</v>
      </c>
    </row>
    <row r="82" spans="1:6" x14ac:dyDescent="0.25">
      <c r="A82" s="1" t="s">
        <v>0</v>
      </c>
      <c r="B82" s="2">
        <v>81</v>
      </c>
      <c r="C82" s="1" t="s">
        <v>75</v>
      </c>
      <c r="D82" s="3">
        <v>23.766999999999999</v>
      </c>
      <c r="E82" s="3">
        <v>23.684999999999999</v>
      </c>
      <c r="F82" s="7">
        <f t="shared" si="1"/>
        <v>3.4621068186616315E-3</v>
      </c>
    </row>
    <row r="83" spans="1:6" x14ac:dyDescent="0.25">
      <c r="A83" s="1" t="s">
        <v>0</v>
      </c>
      <c r="B83" s="2">
        <v>82</v>
      </c>
      <c r="C83" s="1" t="s">
        <v>76</v>
      </c>
      <c r="D83" s="3">
        <v>38056.023999999998</v>
      </c>
      <c r="E83" s="3">
        <v>29543.875</v>
      </c>
      <c r="F83" s="7">
        <f t="shared" si="1"/>
        <v>0.28811890789546046</v>
      </c>
    </row>
    <row r="84" spans="1:6" x14ac:dyDescent="0.25">
      <c r="A84" s="1" t="s">
        <v>0</v>
      </c>
      <c r="B84" s="2">
        <v>83</v>
      </c>
      <c r="C84" s="1" t="s">
        <v>77</v>
      </c>
      <c r="D84" s="3">
        <v>0</v>
      </c>
      <c r="E84" s="3">
        <v>0</v>
      </c>
      <c r="F84" s="7">
        <v>0</v>
      </c>
    </row>
    <row r="85" spans="1:6" x14ac:dyDescent="0.25">
      <c r="A85" s="1" t="s">
        <v>0</v>
      </c>
      <c r="B85" s="2">
        <v>84</v>
      </c>
      <c r="C85" s="1" t="s">
        <v>49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50</v>
      </c>
      <c r="D86" s="3">
        <v>0</v>
      </c>
      <c r="E86" s="3">
        <v>0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3">
        <v>4783.9650000000001</v>
      </c>
      <c r="E87" s="3">
        <v>3503.6219999999998</v>
      </c>
      <c r="F87" s="7">
        <f t="shared" si="1"/>
        <v>0.36543411361157119</v>
      </c>
    </row>
    <row r="88" spans="1:6" x14ac:dyDescent="0.25">
      <c r="A88" s="1" t="s">
        <v>0</v>
      </c>
      <c r="B88" s="2">
        <v>87</v>
      </c>
      <c r="C88" s="1" t="s">
        <v>79</v>
      </c>
      <c r="D88" s="3">
        <v>2603.174</v>
      </c>
      <c r="E88" s="3">
        <v>2172.674</v>
      </c>
      <c r="F88" s="7">
        <f t="shared" si="1"/>
        <v>0.19814293354640411</v>
      </c>
    </row>
    <row r="89" spans="1:6" x14ac:dyDescent="0.25">
      <c r="A89" s="1" t="s">
        <v>0</v>
      </c>
      <c r="B89" s="2">
        <v>88</v>
      </c>
      <c r="C89" s="1" t="s">
        <v>80</v>
      </c>
      <c r="D89" s="3">
        <v>5.1749999999999998</v>
      </c>
      <c r="E89" s="3">
        <v>5.3680000000000003</v>
      </c>
      <c r="F89" s="7">
        <f t="shared" si="1"/>
        <v>-3.5953800298062687E-2</v>
      </c>
    </row>
    <row r="90" spans="1:6" x14ac:dyDescent="0.25">
      <c r="A90" s="1" t="s">
        <v>0</v>
      </c>
      <c r="B90" s="2">
        <v>89</v>
      </c>
      <c r="C90" s="1" t="s">
        <v>81</v>
      </c>
      <c r="D90" s="3">
        <v>3.2</v>
      </c>
      <c r="E90" s="3">
        <v>3.2</v>
      </c>
      <c r="F90" s="7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3">
        <v>0</v>
      </c>
      <c r="E91" s="3">
        <v>0</v>
      </c>
      <c r="F91" s="7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3">
        <v>1.9750000000000001</v>
      </c>
      <c r="E92" s="3">
        <v>2.1680000000000001</v>
      </c>
      <c r="F92" s="7">
        <f t="shared" si="1"/>
        <v>-8.9022140221402229E-2</v>
      </c>
    </row>
    <row r="93" spans="1:6" x14ac:dyDescent="0.25">
      <c r="A93" s="1" t="s">
        <v>0</v>
      </c>
      <c r="B93" s="2">
        <v>92</v>
      </c>
      <c r="C93" s="1" t="s">
        <v>84</v>
      </c>
      <c r="D93" s="3">
        <v>-0.69</v>
      </c>
      <c r="E93" s="3">
        <v>-0.61699999999999999</v>
      </c>
      <c r="F93" s="7">
        <f t="shared" si="1"/>
        <v>0.11831442463533218</v>
      </c>
    </row>
    <row r="94" spans="1:6" x14ac:dyDescent="0.25">
      <c r="A94" s="1" t="s">
        <v>0</v>
      </c>
      <c r="B94" s="2">
        <v>93</v>
      </c>
      <c r="C94" s="1" t="s">
        <v>85</v>
      </c>
      <c r="D94" s="3">
        <v>25.030999999999999</v>
      </c>
      <c r="E94" s="3">
        <v>16.914000000000001</v>
      </c>
      <c r="F94" s="7">
        <f t="shared" si="1"/>
        <v>0.47989830909305881</v>
      </c>
    </row>
    <row r="95" spans="1:6" x14ac:dyDescent="0.25">
      <c r="A95" s="1" t="s">
        <v>0</v>
      </c>
      <c r="B95" s="2">
        <v>94</v>
      </c>
      <c r="C95" s="1" t="s">
        <v>86</v>
      </c>
      <c r="D95" s="3">
        <v>1160.761</v>
      </c>
      <c r="E95" s="3">
        <v>817.70899999999995</v>
      </c>
      <c r="F95" s="7">
        <f t="shared" si="1"/>
        <v>0.41952821847380922</v>
      </c>
    </row>
    <row r="96" spans="1:6" x14ac:dyDescent="0.25">
      <c r="A96" s="1" t="s">
        <v>0</v>
      </c>
      <c r="B96" s="2">
        <v>95</v>
      </c>
      <c r="C96" s="1" t="s">
        <v>87</v>
      </c>
      <c r="D96" s="3">
        <v>120.286</v>
      </c>
      <c r="E96" s="3">
        <v>89.974999999999994</v>
      </c>
      <c r="F96" s="7">
        <f t="shared" si="1"/>
        <v>0.33688246735204236</v>
      </c>
    </row>
    <row r="97" spans="1:6" x14ac:dyDescent="0.25">
      <c r="A97" s="1" t="s">
        <v>0</v>
      </c>
      <c r="B97" s="2">
        <v>96</v>
      </c>
      <c r="C97" s="1" t="s">
        <v>88</v>
      </c>
      <c r="D97" s="3">
        <v>0</v>
      </c>
      <c r="E97" s="3">
        <v>0</v>
      </c>
      <c r="F97" s="7"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3">
        <v>1040.4749999999999</v>
      </c>
      <c r="E98" s="3">
        <v>727.78899999999999</v>
      </c>
      <c r="F98" s="7">
        <f t="shared" si="1"/>
        <v>0.4296382605397992</v>
      </c>
    </row>
    <row r="99" spans="1:6" x14ac:dyDescent="0.25">
      <c r="A99" s="1" t="s">
        <v>0</v>
      </c>
      <c r="B99" s="2">
        <v>98</v>
      </c>
      <c r="C99" s="1" t="s">
        <v>90</v>
      </c>
      <c r="D99" s="3">
        <v>0</v>
      </c>
      <c r="E99" s="3">
        <v>-5.5E-2</v>
      </c>
      <c r="F99" s="7">
        <f t="shared" si="1"/>
        <v>-1</v>
      </c>
    </row>
    <row r="100" spans="1:6" x14ac:dyDescent="0.25">
      <c r="A100" s="1" t="s">
        <v>0</v>
      </c>
      <c r="B100" s="2">
        <v>99</v>
      </c>
      <c r="C100" s="1" t="s">
        <v>91</v>
      </c>
      <c r="D100" s="3">
        <v>990.51400000000001</v>
      </c>
      <c r="E100" s="3">
        <v>491.57400000000001</v>
      </c>
      <c r="F100" s="7">
        <f t="shared" si="1"/>
        <v>1.0149845191161453</v>
      </c>
    </row>
    <row r="101" spans="1:6" x14ac:dyDescent="0.25">
      <c r="A101" s="1" t="s">
        <v>0</v>
      </c>
      <c r="B101" s="2">
        <v>100</v>
      </c>
      <c r="C101" s="1" t="s">
        <v>92</v>
      </c>
      <c r="D101" s="3">
        <v>477.928</v>
      </c>
      <c r="E101" s="3">
        <v>222.39599999999999</v>
      </c>
      <c r="F101" s="7">
        <f t="shared" si="1"/>
        <v>1.1489954855303155</v>
      </c>
    </row>
    <row r="102" spans="1:6" x14ac:dyDescent="0.25">
      <c r="A102" s="1" t="s">
        <v>0</v>
      </c>
      <c r="B102" s="2">
        <v>101</v>
      </c>
      <c r="C102" s="1" t="s">
        <v>93</v>
      </c>
      <c r="D102" s="3">
        <v>512.58600000000001</v>
      </c>
      <c r="E102" s="3">
        <v>269.178</v>
      </c>
      <c r="F102" s="7">
        <f t="shared" si="1"/>
        <v>0.9042640929050666</v>
      </c>
    </row>
    <row r="103" spans="1:6" x14ac:dyDescent="0.25">
      <c r="A103" s="1" t="s">
        <v>0</v>
      </c>
      <c r="B103" s="2">
        <v>102</v>
      </c>
      <c r="C103" s="1" t="s">
        <v>94</v>
      </c>
      <c r="D103" s="3">
        <v>42839.989000000001</v>
      </c>
      <c r="E103" s="3">
        <v>33047.497000000003</v>
      </c>
      <c r="F103" s="7">
        <f t="shared" si="1"/>
        <v>0.2963156937422522</v>
      </c>
    </row>
    <row r="104" spans="1:6" x14ac:dyDescent="0.25">
      <c r="A104" s="1" t="s">
        <v>0</v>
      </c>
      <c r="B104" s="2">
        <v>103</v>
      </c>
      <c r="C104" s="1" t="s">
        <v>95</v>
      </c>
      <c r="D104" s="3">
        <v>0</v>
      </c>
      <c r="E104" s="3">
        <v>0</v>
      </c>
      <c r="F104" s="7">
        <v>0</v>
      </c>
    </row>
    <row r="105" spans="1:6" x14ac:dyDescent="0.25">
      <c r="A105" s="1" t="s">
        <v>0</v>
      </c>
      <c r="B105" s="2">
        <v>104</v>
      </c>
      <c r="C105" s="1" t="s">
        <v>96</v>
      </c>
      <c r="D105" s="3">
        <v>0</v>
      </c>
      <c r="E105" s="3">
        <v>0</v>
      </c>
      <c r="F105" s="7">
        <v>0</v>
      </c>
    </row>
    <row r="106" spans="1:6" x14ac:dyDescent="0.25">
      <c r="A106" s="1" t="s">
        <v>0</v>
      </c>
      <c r="B106" s="2">
        <v>105</v>
      </c>
      <c r="C106" s="1" t="s">
        <v>97</v>
      </c>
      <c r="D106" s="3">
        <v>80076.380999999994</v>
      </c>
      <c r="E106" s="3">
        <v>64335.264000000003</v>
      </c>
      <c r="F106" s="7">
        <f t="shared" si="1"/>
        <v>0.24467323239708771</v>
      </c>
    </row>
    <row r="107" spans="1:6" x14ac:dyDescent="0.25">
      <c r="A107" s="1" t="s">
        <v>0</v>
      </c>
      <c r="B107" s="2">
        <v>106</v>
      </c>
      <c r="C107" s="1" t="s">
        <v>98</v>
      </c>
      <c r="D107" s="3">
        <v>1065.692</v>
      </c>
      <c r="E107" s="3">
        <v>909.13400000000001</v>
      </c>
      <c r="F107" s="7">
        <f t="shared" si="1"/>
        <v>0.17220563745278472</v>
      </c>
    </row>
    <row r="108" spans="1:6" x14ac:dyDescent="0.25">
      <c r="A108" s="1" t="s">
        <v>0</v>
      </c>
      <c r="B108" s="2">
        <v>107</v>
      </c>
      <c r="C108" s="1" t="s">
        <v>99</v>
      </c>
      <c r="D108" s="3">
        <v>3884.7260000000001</v>
      </c>
      <c r="E108" s="3">
        <v>2373.3910000000001</v>
      </c>
      <c r="F108" s="7">
        <f t="shared" si="1"/>
        <v>0.63678298266067412</v>
      </c>
    </row>
    <row r="109" spans="1:6" x14ac:dyDescent="0.25">
      <c r="A109" s="1" t="s">
        <v>0</v>
      </c>
      <c r="B109" s="2">
        <v>108</v>
      </c>
      <c r="C109" s="1" t="s">
        <v>100</v>
      </c>
      <c r="D109" s="3">
        <v>5.085</v>
      </c>
      <c r="E109" s="3">
        <v>1.17</v>
      </c>
      <c r="F109" s="7">
        <f t="shared" si="1"/>
        <v>3.3461538461538463</v>
      </c>
    </row>
    <row r="110" spans="1:6" x14ac:dyDescent="0.25">
      <c r="A110" s="1" t="s">
        <v>0</v>
      </c>
      <c r="B110" s="2">
        <v>109</v>
      </c>
      <c r="C110" s="1" t="s">
        <v>101</v>
      </c>
      <c r="D110" s="3">
        <v>3879.6410000000001</v>
      </c>
      <c r="E110" s="3">
        <v>2372.221</v>
      </c>
      <c r="F110" s="7">
        <f t="shared" si="1"/>
        <v>0.63544669741984416</v>
      </c>
    </row>
    <row r="111" spans="1:6" x14ac:dyDescent="0.25">
      <c r="A111" s="1" t="s">
        <v>0</v>
      </c>
      <c r="B111" s="2">
        <v>110</v>
      </c>
      <c r="C111" s="1" t="s">
        <v>102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3">
        <v>3879.6410000000001</v>
      </c>
      <c r="E114" s="3">
        <v>2372.221</v>
      </c>
      <c r="F114" s="7">
        <f t="shared" si="1"/>
        <v>0.63544669741984416</v>
      </c>
    </row>
    <row r="115" spans="1:6" x14ac:dyDescent="0.25">
      <c r="A115" s="1" t="s">
        <v>0</v>
      </c>
      <c r="B115" s="2">
        <v>114</v>
      </c>
      <c r="C115" s="1" t="s">
        <v>106</v>
      </c>
      <c r="D115" s="3">
        <v>10846.619000000001</v>
      </c>
      <c r="E115" s="3">
        <v>4242.9920000000002</v>
      </c>
      <c r="F115" s="7">
        <f t="shared" si="1"/>
        <v>1.5563609358678969</v>
      </c>
    </row>
    <row r="116" spans="1:6" x14ac:dyDescent="0.25">
      <c r="A116" s="1" t="s">
        <v>0</v>
      </c>
      <c r="B116" s="2">
        <v>115</v>
      </c>
      <c r="C116" s="1" t="s">
        <v>107</v>
      </c>
      <c r="D116" s="3">
        <v>1575.0809999999999</v>
      </c>
      <c r="E116" s="3">
        <v>2155.5059999999999</v>
      </c>
      <c r="F116" s="7">
        <f t="shared" si="1"/>
        <v>-0.26927552045784148</v>
      </c>
    </row>
    <row r="117" spans="1:6" x14ac:dyDescent="0.25">
      <c r="A117" s="1" t="s">
        <v>0</v>
      </c>
      <c r="B117" s="2">
        <v>116</v>
      </c>
      <c r="C117" s="1" t="s">
        <v>108</v>
      </c>
      <c r="D117" s="3">
        <v>0</v>
      </c>
      <c r="E117" s="3">
        <v>0</v>
      </c>
      <c r="F117" s="7">
        <v>0</v>
      </c>
    </row>
    <row r="118" spans="1:6" x14ac:dyDescent="0.25">
      <c r="A118" s="1" t="s">
        <v>0</v>
      </c>
      <c r="B118" s="2">
        <v>117</v>
      </c>
      <c r="C118" s="1" t="s">
        <v>109</v>
      </c>
      <c r="D118" s="3">
        <v>1575.0809999999999</v>
      </c>
      <c r="E118" s="3">
        <v>2155.5059999999999</v>
      </c>
      <c r="F118" s="7">
        <f t="shared" si="1"/>
        <v>-0.26927552045784148</v>
      </c>
    </row>
    <row r="119" spans="1:6" x14ac:dyDescent="0.25">
      <c r="A119" s="1" t="s">
        <v>0</v>
      </c>
      <c r="B119" s="2">
        <v>118</v>
      </c>
      <c r="C119" s="1" t="s">
        <v>110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3">
        <v>9271.5380000000005</v>
      </c>
      <c r="E120" s="3">
        <v>2087.4859999999999</v>
      </c>
      <c r="F120" s="7">
        <f t="shared" si="1"/>
        <v>3.44148511654689</v>
      </c>
    </row>
    <row r="121" spans="1:6" x14ac:dyDescent="0.25">
      <c r="A121" s="1" t="s">
        <v>0</v>
      </c>
      <c r="B121" s="2">
        <v>120</v>
      </c>
      <c r="C121" s="1" t="s">
        <v>112</v>
      </c>
      <c r="D121" s="3">
        <v>0</v>
      </c>
      <c r="E121" s="3">
        <v>2.1669999999999998</v>
      </c>
      <c r="F121" s="7">
        <f t="shared" si="1"/>
        <v>-1</v>
      </c>
    </row>
    <row r="122" spans="1:6" x14ac:dyDescent="0.25">
      <c r="A122" s="1" t="s">
        <v>0</v>
      </c>
      <c r="B122" s="2">
        <v>121</v>
      </c>
      <c r="C122" s="1" t="s">
        <v>113</v>
      </c>
      <c r="D122" s="3">
        <v>9271.5380000000005</v>
      </c>
      <c r="E122" s="3">
        <v>2085.319</v>
      </c>
      <c r="F122" s="7">
        <f t="shared" si="1"/>
        <v>3.4461005726222229</v>
      </c>
    </row>
    <row r="123" spans="1:6" x14ac:dyDescent="0.25">
      <c r="A123" s="1" t="s">
        <v>0</v>
      </c>
      <c r="B123" s="2">
        <v>122</v>
      </c>
      <c r="C123" s="1" t="s">
        <v>114</v>
      </c>
      <c r="D123" s="3">
        <v>0</v>
      </c>
      <c r="E123" s="3">
        <v>0</v>
      </c>
      <c r="F123" s="7">
        <v>0</v>
      </c>
    </row>
    <row r="124" spans="1:6" x14ac:dyDescent="0.25">
      <c r="A124" s="1" t="s">
        <v>0</v>
      </c>
      <c r="B124" s="2">
        <v>123</v>
      </c>
      <c r="C124" s="1" t="s">
        <v>115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3">
        <v>0</v>
      </c>
      <c r="E125" s="3">
        <v>0</v>
      </c>
      <c r="F125" s="7">
        <v>0</v>
      </c>
    </row>
    <row r="126" spans="1:6" x14ac:dyDescent="0.25">
      <c r="A126" s="1" t="s">
        <v>0</v>
      </c>
      <c r="B126" s="2">
        <v>125</v>
      </c>
      <c r="C126" s="1" t="s">
        <v>117</v>
      </c>
      <c r="D126" s="3">
        <v>69.209999999999994</v>
      </c>
      <c r="E126" s="3">
        <v>10.821999999999999</v>
      </c>
      <c r="F126" s="7">
        <f t="shared" si="1"/>
        <v>5.3953058584365179</v>
      </c>
    </row>
    <row r="127" spans="1:6" x14ac:dyDescent="0.25">
      <c r="A127" s="1" t="s">
        <v>0</v>
      </c>
      <c r="B127" s="2">
        <v>126</v>
      </c>
      <c r="C127" s="1" t="s">
        <v>118</v>
      </c>
      <c r="D127" s="3">
        <v>95942.627999999997</v>
      </c>
      <c r="E127" s="3">
        <v>71871.603000000003</v>
      </c>
      <c r="F127" s="7">
        <f t="shared" si="1"/>
        <v>0.3349170464446159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workbookViewId="0">
      <pane xSplit="3" ySplit="1" topLeftCell="D68" activePane="bottomRight" state="frozen"/>
      <selection pane="topRight" activeCell="D1" sqref="D1"/>
      <selection pane="bottomLeft" activeCell="A2" sqref="A2"/>
      <selection pane="bottomRight" activeCell="J81" sqref="J81"/>
    </sheetView>
  </sheetViews>
  <sheetFormatPr defaultRowHeight="15" x14ac:dyDescent="0.25"/>
  <cols>
    <col min="1" max="1" width="19.42578125" bestFit="1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119</v>
      </c>
      <c r="B1" s="4" t="s">
        <v>119</v>
      </c>
      <c r="C1" s="4" t="s">
        <v>204</v>
      </c>
      <c r="D1" s="5" t="s">
        <v>201</v>
      </c>
      <c r="E1" s="5" t="s">
        <v>202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121</v>
      </c>
      <c r="D2" s="3">
        <v>2716.29</v>
      </c>
      <c r="E2" s="3">
        <v>1947.9380000000001</v>
      </c>
      <c r="F2" s="7">
        <f>(D2-E2)/E2</f>
        <v>0.39444376566399947</v>
      </c>
    </row>
    <row r="3" spans="1:6" x14ac:dyDescent="0.25">
      <c r="A3" s="1" t="s">
        <v>0</v>
      </c>
      <c r="B3" s="2">
        <v>2</v>
      </c>
      <c r="C3" s="1" t="s">
        <v>122</v>
      </c>
      <c r="D3" s="3">
        <v>0</v>
      </c>
      <c r="E3" s="3">
        <v>0</v>
      </c>
      <c r="F3" s="7">
        <v>0</v>
      </c>
    </row>
    <row r="4" spans="1:6" x14ac:dyDescent="0.25">
      <c r="A4" s="1" t="s">
        <v>0</v>
      </c>
      <c r="B4" s="2">
        <v>3</v>
      </c>
      <c r="C4" s="1" t="s">
        <v>123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124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125</v>
      </c>
      <c r="D6" s="3">
        <v>0</v>
      </c>
      <c r="E6" s="3">
        <v>0</v>
      </c>
      <c r="F6" s="7">
        <v>0</v>
      </c>
    </row>
    <row r="7" spans="1:6" x14ac:dyDescent="0.25">
      <c r="A7" s="1" t="s">
        <v>0</v>
      </c>
      <c r="B7" s="2">
        <v>6</v>
      </c>
      <c r="C7" s="1" t="s">
        <v>126</v>
      </c>
      <c r="D7" s="3">
        <v>0</v>
      </c>
      <c r="E7" s="3">
        <v>0</v>
      </c>
      <c r="F7" s="7">
        <v>0</v>
      </c>
    </row>
    <row r="8" spans="1:6" x14ac:dyDescent="0.25">
      <c r="A8" s="1" t="s">
        <v>0</v>
      </c>
      <c r="B8" s="2">
        <v>7</v>
      </c>
      <c r="C8" s="1" t="s">
        <v>124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125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127</v>
      </c>
      <c r="D10" s="3">
        <v>2716.29</v>
      </c>
      <c r="E10" s="3">
        <v>1947.9380000000001</v>
      </c>
      <c r="F10" s="7">
        <f t="shared" ref="F10:F66" si="0">(D10-E10)/E10</f>
        <v>0.39444376566399947</v>
      </c>
    </row>
    <row r="11" spans="1:6" x14ac:dyDescent="0.25">
      <c r="A11" s="1" t="s">
        <v>0</v>
      </c>
      <c r="B11" s="2">
        <v>10</v>
      </c>
      <c r="C11" s="1" t="s">
        <v>128</v>
      </c>
      <c r="D11" s="3">
        <v>2568.9899999999998</v>
      </c>
      <c r="E11" s="3">
        <v>1867.2149999999999</v>
      </c>
      <c r="F11" s="7">
        <f t="shared" si="0"/>
        <v>0.37584048971328954</v>
      </c>
    </row>
    <row r="12" spans="1:6" x14ac:dyDescent="0.25">
      <c r="A12" s="1" t="s">
        <v>0</v>
      </c>
      <c r="B12" s="2">
        <v>11</v>
      </c>
      <c r="C12" s="1" t="s">
        <v>129</v>
      </c>
      <c r="D12" s="3">
        <v>147.30000000000001</v>
      </c>
      <c r="E12" s="3">
        <v>80.722999999999999</v>
      </c>
      <c r="F12" s="7">
        <f t="shared" si="0"/>
        <v>0.82475874286139039</v>
      </c>
    </row>
    <row r="13" spans="1:6" x14ac:dyDescent="0.25">
      <c r="A13" s="1" t="s">
        <v>0</v>
      </c>
      <c r="B13" s="2">
        <v>12</v>
      </c>
      <c r="C13" s="1" t="s">
        <v>130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131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132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133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134</v>
      </c>
      <c r="D17" s="3">
        <v>1805.607</v>
      </c>
      <c r="E17" s="3">
        <v>1331.307</v>
      </c>
      <c r="F17" s="7">
        <f t="shared" si="0"/>
        <v>0.35626643591598328</v>
      </c>
    </row>
    <row r="18" spans="1:6" x14ac:dyDescent="0.25">
      <c r="A18" s="1" t="s">
        <v>0</v>
      </c>
      <c r="B18" s="2">
        <v>17</v>
      </c>
      <c r="C18" s="1" t="s">
        <v>135</v>
      </c>
      <c r="D18" s="3">
        <v>1553.951</v>
      </c>
      <c r="E18" s="3">
        <v>1162.2139999999999</v>
      </c>
      <c r="F18" s="7">
        <f t="shared" si="0"/>
        <v>0.33706098876798946</v>
      </c>
    </row>
    <row r="19" spans="1:6" x14ac:dyDescent="0.25">
      <c r="A19" s="1" t="s">
        <v>0</v>
      </c>
      <c r="B19" s="2">
        <v>18</v>
      </c>
      <c r="C19" s="1" t="s">
        <v>136</v>
      </c>
      <c r="D19" s="3">
        <v>0</v>
      </c>
      <c r="E19" s="3">
        <v>0</v>
      </c>
      <c r="F19" s="7">
        <v>0</v>
      </c>
    </row>
    <row r="20" spans="1:6" x14ac:dyDescent="0.25">
      <c r="A20" s="1" t="s">
        <v>0</v>
      </c>
      <c r="B20" s="2">
        <v>19</v>
      </c>
      <c r="C20" s="1" t="s">
        <v>137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138</v>
      </c>
      <c r="D21" s="3">
        <v>177.65799999999999</v>
      </c>
      <c r="E21" s="3">
        <v>107.774</v>
      </c>
      <c r="F21" s="7">
        <f t="shared" si="0"/>
        <v>0.64843097593111498</v>
      </c>
    </row>
    <row r="22" spans="1:6" x14ac:dyDescent="0.25">
      <c r="A22" s="1" t="s">
        <v>0</v>
      </c>
      <c r="B22" s="2">
        <v>21</v>
      </c>
      <c r="C22" s="1" t="s">
        <v>139</v>
      </c>
      <c r="D22" s="3">
        <v>12.952999999999999</v>
      </c>
      <c r="E22" s="3">
        <v>0</v>
      </c>
      <c r="F22" s="7" t="e">
        <f t="shared" si="0"/>
        <v>#DIV/0!</v>
      </c>
    </row>
    <row r="23" spans="1:6" x14ac:dyDescent="0.25">
      <c r="A23" s="1" t="s">
        <v>0</v>
      </c>
      <c r="B23" s="2">
        <v>22</v>
      </c>
      <c r="C23" s="1" t="s">
        <v>140</v>
      </c>
      <c r="D23" s="3">
        <v>61.045000000000002</v>
      </c>
      <c r="E23" s="3">
        <v>61.319000000000003</v>
      </c>
      <c r="F23" s="7">
        <f t="shared" si="0"/>
        <v>-4.4684355583098374E-3</v>
      </c>
    </row>
    <row r="24" spans="1:6" x14ac:dyDescent="0.25">
      <c r="A24" s="1" t="s">
        <v>0</v>
      </c>
      <c r="B24" s="2">
        <v>23</v>
      </c>
      <c r="C24" s="1" t="s">
        <v>141</v>
      </c>
      <c r="D24" s="3">
        <v>910.68299999999999</v>
      </c>
      <c r="E24" s="3">
        <v>616.63099999999997</v>
      </c>
      <c r="F24" s="7">
        <f t="shared" si="0"/>
        <v>0.47686866213343154</v>
      </c>
    </row>
    <row r="25" spans="1:6" x14ac:dyDescent="0.25">
      <c r="A25" s="1" t="s">
        <v>0</v>
      </c>
      <c r="B25" s="2">
        <v>24</v>
      </c>
      <c r="C25" s="1" t="s">
        <v>142</v>
      </c>
      <c r="D25" s="3">
        <v>287.04300000000001</v>
      </c>
      <c r="E25" s="3">
        <v>233.608</v>
      </c>
      <c r="F25" s="7">
        <f t="shared" si="0"/>
        <v>0.22873788568884629</v>
      </c>
    </row>
    <row r="26" spans="1:6" x14ac:dyDescent="0.25">
      <c r="A26" s="1" t="s">
        <v>0</v>
      </c>
      <c r="B26" s="2">
        <v>25</v>
      </c>
      <c r="C26" s="1" t="s">
        <v>143</v>
      </c>
      <c r="D26" s="3">
        <v>84.820999999999998</v>
      </c>
      <c r="E26" s="3">
        <v>76.448999999999998</v>
      </c>
      <c r="F26" s="7">
        <f t="shared" si="0"/>
        <v>0.10951091577391464</v>
      </c>
    </row>
    <row r="27" spans="1:6" x14ac:dyDescent="0.25">
      <c r="A27" s="1" t="s">
        <v>0</v>
      </c>
      <c r="B27" s="2">
        <v>26</v>
      </c>
      <c r="C27" s="1" t="s">
        <v>144</v>
      </c>
      <c r="D27" s="3">
        <v>2.802</v>
      </c>
      <c r="E27" s="3">
        <v>0.69299999999999995</v>
      </c>
      <c r="F27" s="7">
        <f t="shared" si="0"/>
        <v>3.0432900432900434</v>
      </c>
    </row>
    <row r="28" spans="1:6" x14ac:dyDescent="0.25">
      <c r="A28" s="1" t="s">
        <v>0</v>
      </c>
      <c r="B28" s="2">
        <v>27</v>
      </c>
      <c r="C28" s="1" t="s">
        <v>145</v>
      </c>
      <c r="D28" s="3">
        <v>0</v>
      </c>
      <c r="E28" s="3">
        <v>0</v>
      </c>
      <c r="F28" s="7" t="e">
        <f t="shared" si="0"/>
        <v>#DIV/0!</v>
      </c>
    </row>
    <row r="29" spans="1:6" x14ac:dyDescent="0.25">
      <c r="A29" s="1" t="s">
        <v>0</v>
      </c>
      <c r="B29" s="2">
        <v>28</v>
      </c>
      <c r="C29" s="1" t="s">
        <v>146</v>
      </c>
      <c r="D29" s="3">
        <v>162.98500000000001</v>
      </c>
      <c r="E29" s="3">
        <v>119.843</v>
      </c>
      <c r="F29" s="7">
        <f t="shared" si="0"/>
        <v>0.35998765050941656</v>
      </c>
    </row>
    <row r="30" spans="1:6" x14ac:dyDescent="0.25">
      <c r="A30" s="1" t="s">
        <v>0</v>
      </c>
      <c r="B30" s="2">
        <v>29</v>
      </c>
      <c r="C30" s="1" t="s">
        <v>147</v>
      </c>
      <c r="D30" s="3">
        <v>36.435000000000002</v>
      </c>
      <c r="E30" s="3">
        <v>36.622999999999998</v>
      </c>
      <c r="F30" s="7">
        <f t="shared" si="0"/>
        <v>-5.1333861234741911E-3</v>
      </c>
    </row>
    <row r="31" spans="1:6" x14ac:dyDescent="0.25">
      <c r="A31" s="1" t="s">
        <v>0</v>
      </c>
      <c r="B31" s="2">
        <v>30</v>
      </c>
      <c r="C31" s="1" t="s">
        <v>148</v>
      </c>
      <c r="D31" s="3">
        <v>623.64</v>
      </c>
      <c r="E31" s="3">
        <v>383.02300000000002</v>
      </c>
      <c r="F31" s="7">
        <f t="shared" si="0"/>
        <v>0.62820509473321429</v>
      </c>
    </row>
    <row r="32" spans="1:6" x14ac:dyDescent="0.25">
      <c r="A32" s="1" t="s">
        <v>0</v>
      </c>
      <c r="B32" s="2">
        <v>31</v>
      </c>
      <c r="C32" s="1" t="s">
        <v>149</v>
      </c>
      <c r="D32" s="3">
        <v>3222.43</v>
      </c>
      <c r="E32" s="3">
        <v>1491.49</v>
      </c>
      <c r="F32" s="7">
        <f t="shared" si="0"/>
        <v>1.1605441538327443</v>
      </c>
    </row>
    <row r="33" spans="1:6" x14ac:dyDescent="0.25">
      <c r="A33" s="1" t="s">
        <v>0</v>
      </c>
      <c r="B33" s="2">
        <v>32</v>
      </c>
      <c r="C33" s="1" t="s">
        <v>150</v>
      </c>
      <c r="D33" s="3">
        <v>68.38</v>
      </c>
      <c r="E33" s="3">
        <v>67.105000000000004</v>
      </c>
      <c r="F33" s="7">
        <f t="shared" si="0"/>
        <v>1.9000074510095988E-2</v>
      </c>
    </row>
    <row r="34" spans="1:6" x14ac:dyDescent="0.25">
      <c r="A34" s="1" t="s">
        <v>0</v>
      </c>
      <c r="B34" s="2">
        <v>33</v>
      </c>
      <c r="C34" s="1" t="s">
        <v>151</v>
      </c>
      <c r="D34" s="3">
        <v>0</v>
      </c>
      <c r="E34" s="3">
        <v>0</v>
      </c>
      <c r="F34" s="7">
        <v>0</v>
      </c>
    </row>
    <row r="35" spans="1:6" x14ac:dyDescent="0.25">
      <c r="A35" s="1" t="s">
        <v>0</v>
      </c>
      <c r="B35" s="2">
        <v>34</v>
      </c>
      <c r="C35" s="1" t="s">
        <v>152</v>
      </c>
      <c r="D35" s="3">
        <v>0.49</v>
      </c>
      <c r="E35" s="3">
        <v>0.123</v>
      </c>
      <c r="F35" s="7">
        <f t="shared" si="0"/>
        <v>2.9837398373983741</v>
      </c>
    </row>
    <row r="36" spans="1:6" x14ac:dyDescent="0.25">
      <c r="A36" s="1" t="s">
        <v>0</v>
      </c>
      <c r="B36" s="2">
        <v>35</v>
      </c>
      <c r="C36" s="1" t="s">
        <v>153</v>
      </c>
      <c r="D36" s="3">
        <v>0</v>
      </c>
      <c r="E36" s="3">
        <v>0</v>
      </c>
      <c r="F36" s="7" t="e">
        <f t="shared" si="0"/>
        <v>#DIV/0!</v>
      </c>
    </row>
    <row r="37" spans="1:6" x14ac:dyDescent="0.25">
      <c r="A37" s="1" t="s">
        <v>0</v>
      </c>
      <c r="B37" s="2">
        <v>36</v>
      </c>
      <c r="C37" s="1" t="s">
        <v>154</v>
      </c>
      <c r="D37" s="3">
        <v>0</v>
      </c>
      <c r="E37" s="3">
        <v>0</v>
      </c>
      <c r="F37" s="7">
        <v>0</v>
      </c>
    </row>
    <row r="38" spans="1:6" x14ac:dyDescent="0.25">
      <c r="A38" s="1" t="s">
        <v>0</v>
      </c>
      <c r="B38" s="2">
        <v>37</v>
      </c>
      <c r="C38" s="1" t="s">
        <v>155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156</v>
      </c>
      <c r="D39" s="3">
        <v>0.49</v>
      </c>
      <c r="E39" s="3">
        <v>0.123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157</v>
      </c>
      <c r="D40" s="3">
        <v>56.976999999999997</v>
      </c>
      <c r="E40" s="3">
        <v>17.120999999999999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158</v>
      </c>
      <c r="D41" s="3">
        <v>540.98099999999999</v>
      </c>
      <c r="E41" s="3">
        <v>84.665999999999997</v>
      </c>
      <c r="F41" s="7">
        <f t="shared" si="0"/>
        <v>5.3895896818085181</v>
      </c>
    </row>
    <row r="42" spans="1:6" x14ac:dyDescent="0.25">
      <c r="A42" s="1" t="s">
        <v>0</v>
      </c>
      <c r="B42" s="2">
        <v>41</v>
      </c>
      <c r="C42" s="1" t="s">
        <v>159</v>
      </c>
      <c r="D42" s="3">
        <v>540.98099999999999</v>
      </c>
      <c r="E42" s="3">
        <v>84.665999999999997</v>
      </c>
      <c r="F42" s="7">
        <f t="shared" si="0"/>
        <v>5.3895896818085181</v>
      </c>
    </row>
    <row r="43" spans="1:6" x14ac:dyDescent="0.25">
      <c r="A43" s="1" t="s">
        <v>0</v>
      </c>
      <c r="B43" s="2">
        <v>42</v>
      </c>
      <c r="C43" s="1" t="s">
        <v>125</v>
      </c>
      <c r="D43" s="3">
        <v>0</v>
      </c>
      <c r="E43" s="3">
        <v>0</v>
      </c>
      <c r="F43" s="7">
        <v>0</v>
      </c>
    </row>
    <row r="44" spans="1:6" x14ac:dyDescent="0.25">
      <c r="A44" s="1" t="s">
        <v>0</v>
      </c>
      <c r="B44" s="2">
        <v>43</v>
      </c>
      <c r="C44" s="1" t="s">
        <v>160</v>
      </c>
      <c r="D44" s="3">
        <v>2492.0259999999998</v>
      </c>
      <c r="E44" s="3">
        <v>1264.644</v>
      </c>
      <c r="F44" s="7">
        <f t="shared" si="0"/>
        <v>0.97053558155496711</v>
      </c>
    </row>
    <row r="45" spans="1:6" x14ac:dyDescent="0.25">
      <c r="A45" s="1" t="s">
        <v>0</v>
      </c>
      <c r="B45" s="2">
        <v>44</v>
      </c>
      <c r="C45" s="1" t="s">
        <v>161</v>
      </c>
      <c r="D45" s="3">
        <v>63.576000000000001</v>
      </c>
      <c r="E45" s="3">
        <v>57.831000000000003</v>
      </c>
      <c r="F45" s="7">
        <f t="shared" si="0"/>
        <v>9.9341183794158794E-2</v>
      </c>
    </row>
    <row r="46" spans="1:6" x14ac:dyDescent="0.25">
      <c r="A46" s="1" t="s">
        <v>0</v>
      </c>
      <c r="B46" s="2">
        <v>45</v>
      </c>
      <c r="C46" s="1" t="s">
        <v>162</v>
      </c>
      <c r="D46" s="3">
        <v>172.935</v>
      </c>
      <c r="E46" s="3">
        <v>143.589</v>
      </c>
      <c r="F46" s="7">
        <f t="shared" si="0"/>
        <v>0.20437498694189668</v>
      </c>
    </row>
    <row r="47" spans="1:6" x14ac:dyDescent="0.25">
      <c r="A47" s="1" t="s">
        <v>0</v>
      </c>
      <c r="B47" s="2">
        <v>46</v>
      </c>
      <c r="C47" s="1" t="s">
        <v>163</v>
      </c>
      <c r="D47" s="3">
        <v>3038.482</v>
      </c>
      <c r="E47" s="3">
        <v>1383.2190000000001</v>
      </c>
      <c r="F47" s="7">
        <f t="shared" si="0"/>
        <v>1.1966745685245792</v>
      </c>
    </row>
    <row r="48" spans="1:6" x14ac:dyDescent="0.25">
      <c r="A48" s="1" t="s">
        <v>0</v>
      </c>
      <c r="B48" s="2">
        <v>47</v>
      </c>
      <c r="C48" s="1" t="s">
        <v>164</v>
      </c>
      <c r="D48" s="3">
        <v>0</v>
      </c>
      <c r="E48" s="3">
        <v>0</v>
      </c>
      <c r="F48" s="7">
        <v>0</v>
      </c>
    </row>
    <row r="49" spans="1:6" x14ac:dyDescent="0.25">
      <c r="A49" s="1" t="s">
        <v>0</v>
      </c>
      <c r="B49" s="2">
        <v>48</v>
      </c>
      <c r="C49" s="1" t="s">
        <v>165</v>
      </c>
      <c r="D49" s="3">
        <v>0</v>
      </c>
      <c r="E49" s="3">
        <v>0</v>
      </c>
      <c r="F49" s="7">
        <v>0</v>
      </c>
    </row>
    <row r="50" spans="1:6" x14ac:dyDescent="0.25">
      <c r="A50" s="1" t="s">
        <v>0</v>
      </c>
      <c r="B50" s="2">
        <v>49</v>
      </c>
      <c r="C50" s="1" t="s">
        <v>166</v>
      </c>
      <c r="D50" s="3">
        <v>0</v>
      </c>
      <c r="E50" s="3">
        <v>0</v>
      </c>
      <c r="F50" s="7">
        <v>0</v>
      </c>
    </row>
    <row r="51" spans="1:6" x14ac:dyDescent="0.25">
      <c r="A51" s="1" t="s">
        <v>0</v>
      </c>
      <c r="B51" s="2">
        <v>50</v>
      </c>
      <c r="C51" s="1" t="s">
        <v>167</v>
      </c>
      <c r="D51" s="3">
        <v>0</v>
      </c>
      <c r="E51" s="3">
        <v>0</v>
      </c>
      <c r="F51" s="7">
        <v>0</v>
      </c>
    </row>
    <row r="52" spans="1:6" x14ac:dyDescent="0.25">
      <c r="A52" s="1" t="s">
        <v>0</v>
      </c>
      <c r="B52" s="2">
        <v>51</v>
      </c>
      <c r="C52" s="1" t="s">
        <v>168</v>
      </c>
      <c r="D52" s="3">
        <v>0.312</v>
      </c>
      <c r="E52" s="3">
        <v>0.16</v>
      </c>
      <c r="F52" s="7">
        <f t="shared" si="0"/>
        <v>0.95</v>
      </c>
    </row>
    <row r="53" spans="1:6" x14ac:dyDescent="0.25">
      <c r="A53" s="1" t="s">
        <v>0</v>
      </c>
      <c r="B53" s="2">
        <v>52</v>
      </c>
      <c r="C53" s="1" t="s">
        <v>169</v>
      </c>
      <c r="D53" s="3">
        <v>0.14799999999999999</v>
      </c>
      <c r="E53" s="3">
        <v>6.5000000000000002E-2</v>
      </c>
      <c r="F53" s="7">
        <f t="shared" si="0"/>
        <v>1.2769230769230768</v>
      </c>
    </row>
    <row r="54" spans="1:6" x14ac:dyDescent="0.25">
      <c r="A54" s="1" t="s">
        <v>0</v>
      </c>
      <c r="B54" s="2">
        <v>53</v>
      </c>
      <c r="C54" s="1" t="s">
        <v>170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171</v>
      </c>
      <c r="D55" s="3">
        <v>0</v>
      </c>
      <c r="E55" s="3">
        <v>0</v>
      </c>
      <c r="F55" s="7">
        <v>0</v>
      </c>
    </row>
    <row r="56" spans="1:6" x14ac:dyDescent="0.25">
      <c r="A56" s="1" t="s">
        <v>0</v>
      </c>
      <c r="B56" s="2">
        <v>55</v>
      </c>
      <c r="C56" s="1" t="s">
        <v>172</v>
      </c>
      <c r="D56" s="3">
        <v>0.16400000000000001</v>
      </c>
      <c r="E56" s="3">
        <v>9.5000000000000001E-2</v>
      </c>
      <c r="F56" s="7">
        <f t="shared" si="0"/>
        <v>0.72631578947368425</v>
      </c>
    </row>
    <row r="57" spans="1:6" x14ac:dyDescent="0.25">
      <c r="A57" s="1" t="s">
        <v>0</v>
      </c>
      <c r="B57" s="2">
        <v>56</v>
      </c>
      <c r="C57" s="1" t="s">
        <v>173</v>
      </c>
      <c r="D57" s="3">
        <v>0</v>
      </c>
      <c r="E57" s="3">
        <v>0</v>
      </c>
      <c r="F57" s="7">
        <v>0</v>
      </c>
    </row>
    <row r="58" spans="1:6" x14ac:dyDescent="0.25">
      <c r="A58" s="1" t="s">
        <v>0</v>
      </c>
      <c r="B58" s="2">
        <v>57</v>
      </c>
      <c r="C58" s="1" t="s">
        <v>174</v>
      </c>
      <c r="D58" s="3">
        <v>101.71599999999999</v>
      </c>
      <c r="E58" s="3">
        <v>103.52200000000001</v>
      </c>
      <c r="F58" s="7">
        <f t="shared" si="0"/>
        <v>-1.7445567125828437E-2</v>
      </c>
    </row>
    <row r="59" spans="1:6" x14ac:dyDescent="0.25">
      <c r="A59" s="1" t="s">
        <v>0</v>
      </c>
      <c r="B59" s="2">
        <v>58</v>
      </c>
      <c r="C59" s="1" t="s">
        <v>175</v>
      </c>
      <c r="D59" s="3">
        <v>2931.3969999999999</v>
      </c>
      <c r="E59" s="3">
        <v>1268.7370000000001</v>
      </c>
      <c r="F59" s="7">
        <f t="shared" si="0"/>
        <v>1.3104843635836267</v>
      </c>
    </row>
    <row r="60" spans="1:6" x14ac:dyDescent="0.25">
      <c r="A60" s="1" t="s">
        <v>0</v>
      </c>
      <c r="B60" s="2">
        <v>59</v>
      </c>
      <c r="C60" s="1" t="s">
        <v>147</v>
      </c>
      <c r="D60" s="3">
        <v>5.0570000000000004</v>
      </c>
      <c r="E60" s="3">
        <v>10.8</v>
      </c>
      <c r="F60" s="7">
        <f t="shared" si="0"/>
        <v>-0.53175925925925926</v>
      </c>
    </row>
    <row r="61" spans="1:6" x14ac:dyDescent="0.25">
      <c r="A61" s="1" t="s">
        <v>0</v>
      </c>
      <c r="B61" s="2">
        <v>60</v>
      </c>
      <c r="C61" s="1" t="s">
        <v>176</v>
      </c>
      <c r="D61" s="3">
        <v>634.65300000000002</v>
      </c>
      <c r="E61" s="3">
        <v>347.70499999999998</v>
      </c>
      <c r="F61" s="7">
        <f t="shared" si="0"/>
        <v>0.82526279461037388</v>
      </c>
    </row>
    <row r="62" spans="1:6" x14ac:dyDescent="0.25">
      <c r="A62" s="1" t="s">
        <v>0</v>
      </c>
      <c r="B62" s="2">
        <v>61</v>
      </c>
      <c r="C62" s="1" t="s">
        <v>177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178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179</v>
      </c>
      <c r="D64" s="3">
        <v>634.65300000000002</v>
      </c>
      <c r="E64" s="3">
        <v>347.70499999999998</v>
      </c>
      <c r="F64" s="7">
        <f t="shared" si="0"/>
        <v>0.82526279461037388</v>
      </c>
    </row>
    <row r="65" spans="1:6" x14ac:dyDescent="0.25">
      <c r="A65" s="1" t="s">
        <v>0</v>
      </c>
      <c r="B65" s="2">
        <v>64</v>
      </c>
      <c r="C65" s="1" t="s">
        <v>180</v>
      </c>
      <c r="D65" s="3">
        <v>122.06699999999999</v>
      </c>
      <c r="E65" s="3">
        <v>78.527000000000001</v>
      </c>
      <c r="F65" s="7">
        <f t="shared" si="0"/>
        <v>0.55445897589364157</v>
      </c>
    </row>
    <row r="66" spans="1:6" x14ac:dyDescent="0.25">
      <c r="A66" s="1" t="s">
        <v>0</v>
      </c>
      <c r="B66" s="2">
        <v>65</v>
      </c>
      <c r="C66" s="1" t="s">
        <v>181</v>
      </c>
      <c r="D66" s="3">
        <v>97.834000000000003</v>
      </c>
      <c r="E66" s="3">
        <v>87.173000000000002</v>
      </c>
      <c r="F66" s="7">
        <f t="shared" si="0"/>
        <v>0.12229704151514806</v>
      </c>
    </row>
    <row r="67" spans="1:6" x14ac:dyDescent="0.25">
      <c r="A67" s="1" t="s">
        <v>0</v>
      </c>
      <c r="B67" s="2">
        <v>66</v>
      </c>
      <c r="C67" s="1" t="s">
        <v>182</v>
      </c>
      <c r="D67" s="3">
        <v>72.38</v>
      </c>
      <c r="E67" s="3">
        <v>19.125</v>
      </c>
      <c r="F67" s="7">
        <f t="shared" ref="F67:F84" si="1">(D67-E67)/E67</f>
        <v>2.7845751633986926</v>
      </c>
    </row>
    <row r="68" spans="1:6" x14ac:dyDescent="0.25">
      <c r="A68" s="1" t="s">
        <v>0</v>
      </c>
      <c r="B68" s="2">
        <v>67</v>
      </c>
      <c r="C68" s="1" t="s">
        <v>183</v>
      </c>
      <c r="D68" s="3">
        <v>48.146999999999998</v>
      </c>
      <c r="E68" s="3">
        <v>27.771000000000001</v>
      </c>
      <c r="F68" s="7">
        <f t="shared" si="1"/>
        <v>0.7337150264664577</v>
      </c>
    </row>
    <row r="69" spans="1:6" x14ac:dyDescent="0.25">
      <c r="A69" s="1" t="s">
        <v>0</v>
      </c>
      <c r="B69" s="2">
        <v>68</v>
      </c>
      <c r="C69" s="1" t="s">
        <v>184</v>
      </c>
      <c r="D69" s="3">
        <v>512.58600000000001</v>
      </c>
      <c r="E69" s="3">
        <v>269.178</v>
      </c>
      <c r="F69" s="7">
        <f t="shared" si="1"/>
        <v>0.9042640929050666</v>
      </c>
    </row>
    <row r="70" spans="1:6" x14ac:dyDescent="0.25">
      <c r="A70" s="1" t="s">
        <v>0</v>
      </c>
      <c r="B70" s="2">
        <v>69</v>
      </c>
      <c r="C70" s="1" t="s">
        <v>185</v>
      </c>
      <c r="D70" s="3">
        <v>0</v>
      </c>
      <c r="E70" s="3">
        <v>0</v>
      </c>
      <c r="F70" s="7">
        <v>0</v>
      </c>
    </row>
    <row r="71" spans="1:6" x14ac:dyDescent="0.25">
      <c r="A71" s="1" t="s">
        <v>0</v>
      </c>
      <c r="B71" s="2">
        <v>70</v>
      </c>
      <c r="C71" s="1" t="s">
        <v>186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187</v>
      </c>
      <c r="D72" s="3">
        <v>0</v>
      </c>
      <c r="E72" s="3">
        <v>0</v>
      </c>
      <c r="F72" s="7">
        <v>0</v>
      </c>
    </row>
    <row r="73" spans="1:6" x14ac:dyDescent="0.25">
      <c r="A73" s="1" t="s">
        <v>0</v>
      </c>
      <c r="B73" s="2">
        <v>72</v>
      </c>
      <c r="C73" s="1" t="s">
        <v>188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189</v>
      </c>
      <c r="D74" s="3">
        <v>0</v>
      </c>
      <c r="E74" s="3">
        <v>0</v>
      </c>
      <c r="F74" s="7">
        <v>0</v>
      </c>
    </row>
    <row r="75" spans="1:6" x14ac:dyDescent="0.25">
      <c r="A75" s="1" t="s">
        <v>0</v>
      </c>
      <c r="B75" s="2">
        <v>74</v>
      </c>
      <c r="C75" s="1" t="s">
        <v>190</v>
      </c>
      <c r="D75" s="3">
        <v>0</v>
      </c>
      <c r="E75" s="3">
        <v>0</v>
      </c>
      <c r="F75" s="7">
        <v>0</v>
      </c>
    </row>
    <row r="76" spans="1:6" x14ac:dyDescent="0.25">
      <c r="A76" s="1" t="s">
        <v>0</v>
      </c>
      <c r="B76" s="2">
        <v>75</v>
      </c>
      <c r="C76" s="1" t="s">
        <v>191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192</v>
      </c>
      <c r="D77" s="3">
        <v>0</v>
      </c>
      <c r="E77" s="3">
        <v>0</v>
      </c>
      <c r="F77" s="7">
        <v>0</v>
      </c>
    </row>
    <row r="78" spans="1:6" x14ac:dyDescent="0.25">
      <c r="A78" s="1" t="s">
        <v>0</v>
      </c>
      <c r="B78" s="2">
        <v>77</v>
      </c>
      <c r="C78" s="1" t="s">
        <v>193</v>
      </c>
      <c r="D78" s="3">
        <v>0</v>
      </c>
      <c r="E78" s="3">
        <v>0</v>
      </c>
      <c r="F78" s="7">
        <v>0</v>
      </c>
    </row>
    <row r="79" spans="1:6" x14ac:dyDescent="0.25">
      <c r="A79" s="1" t="s">
        <v>0</v>
      </c>
      <c r="B79" s="2">
        <v>78</v>
      </c>
      <c r="C79" s="1" t="s">
        <v>194</v>
      </c>
      <c r="D79" s="3">
        <v>0</v>
      </c>
      <c r="E79" s="3">
        <v>0</v>
      </c>
      <c r="F79" s="7">
        <v>0</v>
      </c>
    </row>
    <row r="80" spans="1:6" x14ac:dyDescent="0.25">
      <c r="A80" s="1" t="s">
        <v>0</v>
      </c>
      <c r="B80" s="2">
        <v>79</v>
      </c>
      <c r="C80" s="1" t="s">
        <v>181</v>
      </c>
      <c r="D80" s="3">
        <v>0</v>
      </c>
      <c r="E80" s="3">
        <v>0</v>
      </c>
      <c r="F80" s="7">
        <v>0</v>
      </c>
    </row>
    <row r="81" spans="1:6" x14ac:dyDescent="0.25">
      <c r="A81" s="1" t="s">
        <v>0</v>
      </c>
      <c r="B81" s="2">
        <v>80</v>
      </c>
      <c r="C81" s="1" t="s">
        <v>182</v>
      </c>
      <c r="D81" s="3">
        <v>0</v>
      </c>
      <c r="E81" s="3">
        <v>0</v>
      </c>
      <c r="F81" s="7">
        <v>0</v>
      </c>
    </row>
    <row r="82" spans="1:6" x14ac:dyDescent="0.25">
      <c r="A82" s="1" t="s">
        <v>0</v>
      </c>
      <c r="B82" s="2">
        <v>81</v>
      </c>
      <c r="C82" s="1" t="s">
        <v>183</v>
      </c>
      <c r="D82" s="3">
        <v>0</v>
      </c>
      <c r="E82" s="3">
        <v>0</v>
      </c>
      <c r="F82" s="7">
        <v>0</v>
      </c>
    </row>
    <row r="83" spans="1:6" x14ac:dyDescent="0.25">
      <c r="A83" s="1" t="s">
        <v>0</v>
      </c>
      <c r="B83" s="2">
        <v>82</v>
      </c>
      <c r="C83" s="1" t="s">
        <v>195</v>
      </c>
      <c r="D83" s="3">
        <v>0</v>
      </c>
      <c r="E83" s="3">
        <v>0</v>
      </c>
      <c r="F83" s="7">
        <v>0</v>
      </c>
    </row>
    <row r="84" spans="1:6" x14ac:dyDescent="0.25">
      <c r="A84" s="1" t="s">
        <v>0</v>
      </c>
      <c r="B84" s="2">
        <v>83</v>
      </c>
      <c r="C84" s="1" t="s">
        <v>196</v>
      </c>
      <c r="D84" s="3">
        <v>512.58600000000001</v>
      </c>
      <c r="E84" s="3">
        <v>269.178</v>
      </c>
      <c r="F84" s="7">
        <f t="shared" si="1"/>
        <v>0.9042640929050666</v>
      </c>
    </row>
    <row r="85" spans="1:6" x14ac:dyDescent="0.25">
      <c r="A85" s="1" t="s">
        <v>0</v>
      </c>
      <c r="B85" s="2">
        <v>84</v>
      </c>
      <c r="C85" s="1" t="s">
        <v>197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198</v>
      </c>
      <c r="D86" s="3">
        <v>1E-3</v>
      </c>
      <c r="E86" s="3">
        <v>1E-3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199</v>
      </c>
      <c r="D87" s="3">
        <v>0</v>
      </c>
      <c r="E87" s="3">
        <v>0</v>
      </c>
      <c r="F87" s="7">
        <v>0</v>
      </c>
    </row>
    <row r="88" spans="1:6" x14ac:dyDescent="0.25">
      <c r="A88" s="1" t="s">
        <v>0</v>
      </c>
      <c r="B88" s="2">
        <v>87</v>
      </c>
      <c r="C88" s="1" t="s">
        <v>200</v>
      </c>
      <c r="D88" s="3">
        <v>0</v>
      </c>
      <c r="E88" s="3">
        <v>0</v>
      </c>
      <c r="F88" s="7">
        <v>0</v>
      </c>
    </row>
    <row r="89" spans="1:6" x14ac:dyDescent="0.25">
      <c r="A89" s="1" t="s">
        <v>0</v>
      </c>
      <c r="B89" s="2">
        <v>88</v>
      </c>
      <c r="C89" s="1" t="s">
        <v>198</v>
      </c>
      <c r="D89" s="3">
        <v>0</v>
      </c>
      <c r="E89" s="3">
        <v>0</v>
      </c>
      <c r="F89" s="7">
        <v>0</v>
      </c>
    </row>
    <row r="90" spans="1:6" x14ac:dyDescent="0.25">
      <c r="A90" s="1" t="s">
        <v>0</v>
      </c>
      <c r="B90" s="2">
        <v>89</v>
      </c>
      <c r="C90" s="1" t="s">
        <v>199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2016-06-09T12:20:47Z</dcterms:created>
  <dcterms:modified xsi:type="dcterms:W3CDTF">2018-09-04T13:38:29Z</dcterms:modified>
</cp:coreProperties>
</file>