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4\WEB\"/>
    </mc:Choice>
  </mc:AlternateContent>
  <bookViews>
    <workbookView xWindow="0" yWindow="0" windowWidth="28800" windowHeight="12060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<sst xmlns="http://schemas.openxmlformats.org/spreadsheetml/2006/main" count="442" uniqueCount="207">
  <si>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</si>
  <si>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</si>
  <si>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</si>
  <si>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</si>
  <si>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</si>
  <si>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</si>
  <si>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</si>
  <si>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</si>
  <si>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</si>
  <si>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</si>
  <si>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</si>
  <si>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</si>
  <si>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</si>
  <si>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</si>
  <si>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</si>
  <si>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</si>
  <si>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</si>
  <si>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</si>
  <si>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</si>
  <si>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</si>
  <si>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</si>
  <si>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</si>
  <si>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</si>
  <si>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</si>
  <si>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</si>
  <si>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</si>
  <si>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</si>
  <si>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</si>
  <si>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</si>
  <si>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</si>
  <si>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</si>
  <si>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</si>
  <si>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</si>
  <si>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</si>
  <si>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</si>
  <si>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</si>
  <si>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</si>
  <si>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</si>
  <si>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</si>
  <si>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</si>
  <si>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</si>
  <si>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</si>
  <si>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</si>
  <si>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</si>
  <si>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</si>
  <si>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</si>
  <si>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</si>
  <si>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</si>
  <si>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</si>
  <si>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</si>
  <si>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</si>
  <si>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</si>
  <si>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</si>
  <si>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</si>
  <si>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</si>
  <si>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</si>
  <si>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</si>
  <si>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</si>
  <si>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</si>
  <si>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</si>
  <si>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</si>
  <si>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</si>
  <si>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</si>
  <si>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</si>
  <si>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</si>
  <si>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</si>
  <si>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</si>
  <si>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</si>
  <si>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</si>
  <si>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</si>
  <si>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</si>
  <si>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</si>
  <si>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</si>
  <si>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</si>
  <si>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</si>
  <si>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</si>
  <si>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</si>
  <si>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</si>
  <si>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</si>
  <si>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</si>
  <si>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</si>
  <si>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</si>
  <si>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</si>
  <si>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</si>
  <si>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</si>
  <si>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</si>
  <si>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</si>
  <si>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</si>
  <si>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</si>
  <si>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</si>
  <si>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</si>
  <si>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</si>
  <si>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</si>
  <si>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</si>
  <si>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</si>
  <si>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</si>
  <si>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</si>
  <si>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</si>
  <si>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</si>
  <si>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</si>
  <si>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</si>
  <si>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</si>
  <si>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</si>
  <si>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</si>
  <si>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</si>
  <si>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</si>
  <si>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</si>
  <si>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</si>
  <si>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</si>
  <si>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</si>
  <si>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</si>
  <si>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</si>
  <si>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</si>
  <si>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</si>
  <si>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</si>
  <si>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</si>
  <si>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</si>
  <si>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</si>
  <si>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</si>
  <si>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</si>
  <si>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</si>
  <si>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</si>
  <si>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</si>
  <si>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</si>
  <si>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</si>
  <si>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</si>
  <si>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</si>
  <si>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</si>
  <si>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</si>
  <si>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</si>
  <si>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</si>
  <si>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</si>
  <si>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</si>
  <si>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</si>
  <si>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</si>
  <si>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</si>
  <si>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</si>
  <si>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</si>
  <si>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</si>
  <si>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</si>
  <si>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</si>
  <si>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</si>
  <si>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</si>
  <si>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</si>
  <si>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</si>
  <si>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</si>
  <si>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</si>
  <si>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</si>
  <si>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</si>
  <si>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</si>
  <si>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</si>
  <si>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</si>
  <si>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</si>
  <si>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</si>
  <si>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</si>
  <si>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</si>
  <si>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</si>
  <si>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</si>
  <si>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</si>
  <si>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</si>
  <si>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</si>
  <si>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</si>
  <si>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</si>
  <si>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</si>
  <si>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</si>
  <si>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</si>
  <si>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</si>
  <si>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</si>
  <si>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</si>
  <si>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</si>
  <si>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</si>
  <si>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</si>
  <si>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</si>
  <si>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</si>
  <si>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</si>
  <si>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</si>
  <si>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</si>
  <si>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</si>
  <si>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</si>
  <si>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</si>
  <si>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</si>
  <si>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</si>
  <si>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</si>
  <si>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</si>
  <si>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</si>
  <si>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</si>
  <si>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</si>
  <si>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</si>
  <si>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</si>
  <si>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</si>
  <si>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</si>
  <si>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</si>
  <si>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</si>
  <si>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</si>
  <si>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</si>
  <si>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</si>
  <si>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</si>
  <si>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</si>
  <si>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</si>
  <si>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</si>
  <si>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</si>
  <si>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30.09.2016</t>
  </si>
  <si>
    <t>30.09.2015</t>
  </si>
  <si>
    <t>31.12.2016</t>
  </si>
  <si>
    <t>31.12.2015</t>
  </si>
  <si>
    <t>Bilanço (milyon TL), Dönem:2016/12, Son güncelleme:2/13/2017</t>
  </si>
  <si>
    <t>Kar Zarar (milyon TL), Dönem:2016/12, Son güncelleme:2/13/2017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</si>
</sst>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D55" sqref="D55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205</v>
      </c>
      <c r="D1" s="5" t="s">
        <v>203</v>
      </c>
      <c r="E1" s="5" t="s">
        <v>204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1979.425</v>
      </c>
      <c r="E2" s="3">
        <v>1645.952</v>
      </c>
      <c r="F2" s="7">
        <f>(D2-E2)/E2</f>
        <v>0.2026018984757757</v>
      </c>
    </row>
    <row r="3" spans="1:6" x14ac:dyDescent="0.25">
      <c r="A3" s="1" t="s">
        <v>0</v>
      </c>
      <c r="B3" s="2">
        <v>2</v>
      </c>
      <c r="C3" s="1" t="s">
        <v>2</v>
      </c>
      <c r="D3" s="3">
        <v>110.846</v>
      </c>
      <c r="E3" s="3">
        <v>84.59</v>
      </c>
      <c r="F3" s="7">
        <f t="shared" ref="F3:F64" si="0">(D3-E3)/E3</f>
        <v>0.31039129920794417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110.846</v>
      </c>
      <c r="E6" s="3">
        <v>84.59</v>
      </c>
      <c r="F6" s="7">
        <f t="shared" si="0"/>
        <v>0.31039129920794417</v>
      </c>
    </row>
    <row r="7" spans="1:6" x14ac:dyDescent="0.25">
      <c r="A7" s="1" t="s">
        <v>0</v>
      </c>
      <c r="B7" s="2">
        <v>6</v>
      </c>
      <c r="C7" s="1" t="s">
        <v>6</v>
      </c>
      <c r="D7" s="3">
        <v>1588.723</v>
      </c>
      <c r="E7" s="3">
        <v>764.28499999999997</v>
      </c>
      <c r="F7" s="7">
        <f t="shared" si="0"/>
        <v>1.0787049333690966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27854.834999999999</v>
      </c>
      <c r="E18" s="3">
        <v>23824.65</v>
      </c>
      <c r="F18" s="7">
        <f t="shared" si="0"/>
        <v>0.16916030245984714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13019.375</v>
      </c>
      <c r="E19" s="3">
        <v>9850.9719999999998</v>
      </c>
      <c r="F19" s="7">
        <f t="shared" si="0"/>
        <v>0.32163354032475172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14835.46</v>
      </c>
      <c r="E21" s="3">
        <v>13973.678</v>
      </c>
      <c r="F21" s="7">
        <f t="shared" si="0"/>
        <v>6.1671808953948935E-2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128.16800000000001</v>
      </c>
      <c r="E29" s="3">
        <v>121.27800000000001</v>
      </c>
      <c r="F29" s="7">
        <f t="shared" si="0"/>
        <v>5.6811622882963111E-2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511.85599999999999</v>
      </c>
      <c r="E30" s="3">
        <v>405.04399999999998</v>
      </c>
      <c r="F30" s="7">
        <f t="shared" si="0"/>
        <v>0.26370468393557245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937.28</v>
      </c>
      <c r="E32" s="3">
        <v>730.39400000000001</v>
      </c>
      <c r="F32" s="7">
        <f t="shared" si="0"/>
        <v>0.28325260065115537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425.42399999999998</v>
      </c>
      <c r="E34" s="3">
        <v>325.35000000000002</v>
      </c>
      <c r="F34" s="7">
        <f t="shared" si="0"/>
        <v>0.30758875057630231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179.822</v>
      </c>
      <c r="E35" s="3">
        <v>36.051000000000002</v>
      </c>
      <c r="F35" s="7">
        <f t="shared" si="0"/>
        <v>3.987989237469141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179.822</v>
      </c>
      <c r="E37" s="3">
        <v>36.051000000000002</v>
      </c>
      <c r="F37" s="7">
        <f t="shared" si="0"/>
        <v>3.987989237469141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18.344999999999999</v>
      </c>
      <c r="E43" s="3">
        <v>18.896000000000001</v>
      </c>
      <c r="F43" s="7">
        <f t="shared" si="0"/>
        <v>-2.915961049957673E-2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83.816000000000003</v>
      </c>
      <c r="E44" s="3">
        <v>79.963999999999999</v>
      </c>
      <c r="F44" s="7">
        <f t="shared" si="0"/>
        <v>4.8171677254764692E-2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35.457999999999998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83.816000000000003</v>
      </c>
      <c r="E46" s="3">
        <v>44.506</v>
      </c>
      <c r="F46" s="7">
        <f t="shared" si="0"/>
        <v>0.8832516964004854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106.782</v>
      </c>
      <c r="E47" s="3">
        <v>102.27800000000001</v>
      </c>
      <c r="F47" s="7">
        <f t="shared" si="0"/>
        <v>4.4036840767320347E-2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33.097999999999999</v>
      </c>
      <c r="E48" s="3">
        <v>7.1379999999999999</v>
      </c>
      <c r="F48" s="7">
        <f t="shared" si="0"/>
        <v>3.6368730736901096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104.399</v>
      </c>
      <c r="E49" s="3">
        <v>75.736999999999995</v>
      </c>
      <c r="F49" s="7">
        <f t="shared" si="0"/>
        <v>0.37844118462574444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13.741</v>
      </c>
      <c r="E50" s="3">
        <v>49.860999999999997</v>
      </c>
      <c r="F50" s="7">
        <f t="shared" si="0"/>
        <v>-0.72441387056015727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32792.807000000001</v>
      </c>
      <c r="E51" s="3">
        <v>27215.736000000001</v>
      </c>
      <c r="F51" s="7">
        <f t="shared" si="0"/>
        <v>0.2049208222772296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5.07</v>
      </c>
      <c r="E52" s="3">
        <v>3.8780000000000001</v>
      </c>
      <c r="F52" s="7">
        <f t="shared" si="0"/>
        <v>0.30737493553378031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5.07</v>
      </c>
      <c r="E53" s="3">
        <v>3.8780000000000001</v>
      </c>
      <c r="F53" s="7">
        <f t="shared" si="0"/>
        <v>0.30737493553378031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32797.877</v>
      </c>
      <c r="E55" s="3">
        <v>27219.614000000001</v>
      </c>
      <c r="F55" s="7">
        <f t="shared" si="0"/>
        <v>0.20493541899602247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0.624</v>
      </c>
      <c r="E56" s="3">
        <v>1.9410000000000001</v>
      </c>
      <c r="F56" s="7">
        <f t="shared" si="0"/>
        <v>-0.67851622874806805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25535.418000000001</v>
      </c>
      <c r="E57" s="3">
        <v>22022.52</v>
      </c>
      <c r="F57" s="7">
        <f t="shared" si="0"/>
        <v>0.15951389759210122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3059.3850000000002</v>
      </c>
      <c r="E64" s="3">
        <v>2255.6559999999999</v>
      </c>
      <c r="F64" s="7">
        <f t="shared" si="0"/>
        <v>0.35631718666321471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306.46499999999997</v>
      </c>
      <c r="E65" s="3">
        <v>0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2752.92</v>
      </c>
      <c r="E67" s="3">
        <v>2255.6559999999999</v>
      </c>
      <c r="F67" s="7">
        <f t="shared" ref="F67:F127" si="1">(D67-E67)/E67</f>
        <v>0.22045205474593649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309.15899999999999</v>
      </c>
      <c r="E68" s="3">
        <v>146.59700000000001</v>
      </c>
      <c r="F68" s="7">
        <f t="shared" si="1"/>
        <v>1.1089040021282834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43.889000000000003</v>
      </c>
      <c r="E69" s="3">
        <v>57.598999999999997</v>
      </c>
      <c r="F69" s="7">
        <f t="shared" si="1"/>
        <v>-0.23802496571121018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6.8000000000000005E-2</v>
      </c>
      <c r="E70" s="3">
        <v>0.34399999999999997</v>
      </c>
      <c r="F70" s="7">
        <f t="shared" si="1"/>
        <v>-0.80232558139534882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6.8000000000000005E-2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0.34399999999999997</v>
      </c>
      <c r="F72" s="7">
        <f t="shared" si="1"/>
        <v>-1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39.064999999999998</v>
      </c>
      <c r="E74" s="3">
        <v>48.481999999999999</v>
      </c>
      <c r="F74" s="7">
        <f t="shared" si="1"/>
        <v>-0.19423703642589005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337.06400000000002</v>
      </c>
      <c r="E75" s="3">
        <v>273.45699999999999</v>
      </c>
      <c r="F75" s="7">
        <f t="shared" si="1"/>
        <v>0.23260329777625013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28.452999999999999</v>
      </c>
      <c r="E77" s="3">
        <v>22.317</v>
      </c>
      <c r="F77" s="7">
        <f t="shared" si="1"/>
        <v>0.27494734955415151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308.61099999999999</v>
      </c>
      <c r="E78" s="3">
        <v>251.14</v>
      </c>
      <c r="F78" s="7">
        <f t="shared" si="1"/>
        <v>0.22884048737755835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683.17100000000005</v>
      </c>
      <c r="E79" s="3">
        <v>639.05899999999997</v>
      </c>
      <c r="F79" s="7">
        <f t="shared" si="1"/>
        <v>6.902649051183081E-2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38.893999999999998</v>
      </c>
      <c r="E80" s="3">
        <v>44.148000000000003</v>
      </c>
      <c r="F80" s="7">
        <f t="shared" si="1"/>
        <v>-0.11900878862009615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22.584</v>
      </c>
      <c r="E81" s="3">
        <v>5.548</v>
      </c>
      <c r="F81" s="7">
        <f t="shared" si="1"/>
        <v>3.0706560922855086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23.597000000000001</v>
      </c>
      <c r="E82" s="3">
        <v>23.603000000000002</v>
      </c>
      <c r="F82" s="7">
        <f t="shared" si="1"/>
        <v>-2.5420497394399978E-4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30092.918000000001</v>
      </c>
      <c r="E83" s="3">
        <v>25518.954000000002</v>
      </c>
      <c r="F83" s="7">
        <f t="shared" si="1"/>
        <v>0.17923791077016712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2704.9589999999998</v>
      </c>
      <c r="E87" s="3">
        <v>1700.66</v>
      </c>
      <c r="F87" s="7">
        <f t="shared" si="1"/>
        <v>0.59053485117542581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1615.174</v>
      </c>
      <c r="E88" s="3">
        <v>940.57399999999996</v>
      </c>
      <c r="F88" s="7">
        <f t="shared" si="1"/>
        <v>0.71722161148405128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5.0739999999999998</v>
      </c>
      <c r="E89" s="3">
        <v>5.399</v>
      </c>
      <c r="F89" s="7">
        <f t="shared" si="1"/>
        <v>-6.0196332654195252E-2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1.8740000000000001</v>
      </c>
      <c r="E92" s="3">
        <v>2.1989999999999998</v>
      </c>
      <c r="F92" s="7">
        <f t="shared" si="1"/>
        <v>-0.14779445202364699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-0.73499999999999999</v>
      </c>
      <c r="E93" s="3">
        <v>-0.29399999999999998</v>
      </c>
      <c r="F93" s="7">
        <f t="shared" si="1"/>
        <v>1.5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13.007</v>
      </c>
      <c r="E94" s="3">
        <v>2.96</v>
      </c>
      <c r="F94" s="7">
        <f t="shared" si="1"/>
        <v>3.3942567567567572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675.65099999999995</v>
      </c>
      <c r="E95" s="3">
        <v>463.29399999999998</v>
      </c>
      <c r="F95" s="7">
        <f t="shared" si="1"/>
        <v>0.45836337185458903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81.046999999999997</v>
      </c>
      <c r="E96" s="3">
        <v>59.841000000000001</v>
      </c>
      <c r="F96" s="7">
        <f t="shared" si="1"/>
        <v>0.35437242024698778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594.65899999999999</v>
      </c>
      <c r="E98" s="3">
        <v>403.45299999999997</v>
      </c>
      <c r="F98" s="7">
        <f t="shared" si="1"/>
        <v>0.47392385234463502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-5.5E-2</v>
      </c>
      <c r="E99" s="3">
        <v>0</v>
      </c>
      <c r="F99" s="7" t="e">
        <f t="shared" si="1"/>
        <v>#DIV/0!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396.78800000000001</v>
      </c>
      <c r="E100" s="3">
        <v>288.72699999999998</v>
      </c>
      <c r="F100" s="7">
        <f t="shared" si="1"/>
        <v>0.37426704118423298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38.383000000000003</v>
      </c>
      <c r="E101" s="3">
        <v>-67.131</v>
      </c>
      <c r="F101" s="7">
        <f t="shared" si="1"/>
        <v>-1.5717626729826759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358.40499999999997</v>
      </c>
      <c r="E102" s="3">
        <v>355.858</v>
      </c>
      <c r="F102" s="7">
        <f t="shared" si="1"/>
        <v>7.1573492797688083E-3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32797.877</v>
      </c>
      <c r="E103" s="3">
        <v>27219.614000000001</v>
      </c>
      <c r="F103" s="7">
        <f t="shared" si="1"/>
        <v>0.20493541899602247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53784.593000000001</v>
      </c>
      <c r="E106" s="3">
        <v>49200.205000000002</v>
      </c>
      <c r="F106" s="7">
        <f t="shared" si="1"/>
        <v>9.3178229643555321E-2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794.45399999999995</v>
      </c>
      <c r="E107" s="3">
        <v>662.45899999999995</v>
      </c>
      <c r="F107" s="7">
        <f t="shared" si="1"/>
        <v>0.19925006679658669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1522.288</v>
      </c>
      <c r="E108" s="3">
        <v>1197.048</v>
      </c>
      <c r="F108" s="7">
        <f t="shared" si="1"/>
        <v>0.27170171956345945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1.2729999999999999</v>
      </c>
      <c r="E109" s="3">
        <v>2.5419999999999998</v>
      </c>
      <c r="F109" s="7">
        <f t="shared" si="1"/>
        <v>-0.49921321793863099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1521.0150000000001</v>
      </c>
      <c r="E110" s="3">
        <v>1194.5060000000001</v>
      </c>
      <c r="F110" s="7">
        <f t="shared" si="1"/>
        <v>0.27334228543012762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1521.0150000000001</v>
      </c>
      <c r="E114" s="3">
        <v>1194.5060000000001</v>
      </c>
      <c r="F114" s="7">
        <f t="shared" si="1"/>
        <v>0.27334228543012762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3393.9319999999998</v>
      </c>
      <c r="E115" s="3">
        <v>1553.492</v>
      </c>
      <c r="F115" s="7">
        <f t="shared" si="1"/>
        <v>1.1847116045657138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1814.0229999999999</v>
      </c>
      <c r="E116" s="3">
        <v>359.03</v>
      </c>
      <c r="F116" s="7">
        <f t="shared" si="1"/>
        <v>4.0525666378854135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3.843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1810.18</v>
      </c>
      <c r="E118" s="3">
        <v>359.03</v>
      </c>
      <c r="F118" s="7">
        <f t="shared" si="1"/>
        <v>4.0418627969807543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1579.9090000000001</v>
      </c>
      <c r="E120" s="3">
        <v>1194.462</v>
      </c>
      <c r="F120" s="7">
        <f t="shared" si="1"/>
        <v>0.32269507108639717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24.053000000000001</v>
      </c>
      <c r="E121" s="3">
        <v>113.872</v>
      </c>
      <c r="F121" s="7">
        <f t="shared" si="1"/>
        <v>-0.78877160320359707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1555.856</v>
      </c>
      <c r="E122" s="3">
        <v>1080.5899999999999</v>
      </c>
      <c r="F122" s="7">
        <f t="shared" si="1"/>
        <v>0.4398208386159414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7.5430000000000001</v>
      </c>
      <c r="E126" s="3">
        <v>2.5489999999999999</v>
      </c>
      <c r="F126" s="7">
        <f t="shared" si="1"/>
        <v>1.9591996861514318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59502.81</v>
      </c>
      <c r="E127" s="3">
        <v>52615.752999999997</v>
      </c>
      <c r="F127" s="7">
        <f t="shared" si="1"/>
        <v>0.13089344174167766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67" workbookViewId="0">
      <selection activeCell="F87" sqref="F87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206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3371.348</v>
      </c>
      <c r="E2" s="3">
        <v>2404.2979999999998</v>
      </c>
      <c r="F2" s="7">
        <f>(D2-E2)/E2</f>
        <v>0.40221719603809525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3371.348</v>
      </c>
      <c r="E10" s="3">
        <v>2404.2979999999998</v>
      </c>
      <c r="F10" s="7">
        <f t="shared" ref="F10:F66" si="0">(D10-E10)/E10</f>
        <v>0.40221719603809525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3214.6289999999999</v>
      </c>
      <c r="E11" s="3">
        <v>2264.9160000000002</v>
      </c>
      <c r="F11" s="7">
        <f t="shared" si="0"/>
        <v>0.41931488849917598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156.71899999999999</v>
      </c>
      <c r="E12" s="3">
        <v>139.38200000000001</v>
      </c>
      <c r="F12" s="7">
        <f t="shared" si="0"/>
        <v>0.12438478426195626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2399.569</v>
      </c>
      <c r="E17" s="3">
        <v>1742.992</v>
      </c>
      <c r="F17" s="7">
        <f t="shared" si="0"/>
        <v>0.37669536062127651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2127.145</v>
      </c>
      <c r="E18" s="3">
        <v>1526.645</v>
      </c>
      <c r="F18" s="7">
        <f t="shared" si="0"/>
        <v>0.39334619377785929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148.00399999999999</v>
      </c>
      <c r="E21" s="3">
        <v>118.373</v>
      </c>
      <c r="F21" s="7">
        <f t="shared" si="0"/>
        <v>0.2503189071832258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4.0000000000000001E-3</v>
      </c>
      <c r="E22" s="3">
        <v>3.0000000000000001E-3</v>
      </c>
      <c r="F22" s="7">
        <f t="shared" si="0"/>
        <v>0.33333333333333331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124.416</v>
      </c>
      <c r="E23" s="3">
        <v>97.971000000000004</v>
      </c>
      <c r="F23" s="7">
        <f t="shared" si="0"/>
        <v>0.26992681507793115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971.779</v>
      </c>
      <c r="E24" s="3">
        <v>661.30600000000004</v>
      </c>
      <c r="F24" s="7">
        <f t="shared" si="0"/>
        <v>0.46948462587667422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549.00800000000004</v>
      </c>
      <c r="E25" s="3">
        <v>328.74</v>
      </c>
      <c r="F25" s="7">
        <f t="shared" si="0"/>
        <v>0.67003711139502353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135.35</v>
      </c>
      <c r="E26" s="3">
        <v>109.26</v>
      </c>
      <c r="F26" s="7">
        <f t="shared" si="0"/>
        <v>0.23878821160534494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3.012</v>
      </c>
      <c r="E27" s="3">
        <v>1.734</v>
      </c>
      <c r="F27" s="7">
        <f t="shared" si="0"/>
        <v>0.73702422145328716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304.81700000000001</v>
      </c>
      <c r="E29" s="3">
        <v>173.50700000000001</v>
      </c>
      <c r="F29" s="7">
        <f t="shared" si="0"/>
        <v>0.756799437486672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105.82899999999999</v>
      </c>
      <c r="E30" s="3">
        <v>44.238999999999997</v>
      </c>
      <c r="F30" s="7">
        <f t="shared" si="0"/>
        <v>1.3922104930039105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422.77199999999999</v>
      </c>
      <c r="E31" s="3">
        <v>332.56599999999997</v>
      </c>
      <c r="F31" s="7">
        <f t="shared" si="0"/>
        <v>0.27124240000481115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2438.1849999999999</v>
      </c>
      <c r="E32" s="3">
        <v>1679.027</v>
      </c>
      <c r="F32" s="7">
        <f t="shared" si="0"/>
        <v>0.45214162726388551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128.875</v>
      </c>
      <c r="E33" s="3">
        <v>65.813999999999993</v>
      </c>
      <c r="F33" s="7">
        <f t="shared" si="0"/>
        <v>0.95816999422615268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9.2189999999999994</v>
      </c>
      <c r="E40" s="3">
        <v>0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180.95699999999999</v>
      </c>
      <c r="E41" s="3">
        <v>129.90100000000001</v>
      </c>
      <c r="F41" s="7">
        <f t="shared" si="0"/>
        <v>0.39303777492090114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180.95699999999999</v>
      </c>
      <c r="E42" s="3">
        <v>129.90100000000001</v>
      </c>
      <c r="F42" s="7">
        <f t="shared" si="0"/>
        <v>0.39303777492090114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2001.183</v>
      </c>
      <c r="E44" s="3">
        <v>1291.1030000000001</v>
      </c>
      <c r="F44" s="7">
        <f t="shared" si="0"/>
        <v>0.54997935873435344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117.95099999999999</v>
      </c>
      <c r="E45" s="3">
        <v>192.209</v>
      </c>
      <c r="F45" s="7">
        <f t="shared" si="0"/>
        <v>-0.38633986962108957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181.89099999999999</v>
      </c>
      <c r="E46" s="3">
        <v>108.367</v>
      </c>
      <c r="F46" s="7">
        <f t="shared" si="0"/>
        <v>0.67847222863048695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2227.2710000000002</v>
      </c>
      <c r="E47" s="3">
        <v>1465.557</v>
      </c>
      <c r="F47" s="7">
        <f t="shared" si="0"/>
        <v>0.51974368789477321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0.313</v>
      </c>
      <c r="E52" s="3">
        <v>0.312</v>
      </c>
      <c r="F52" s="7">
        <f t="shared" si="0"/>
        <v>3.2051282051282081E-3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0.129</v>
      </c>
      <c r="E53" s="3">
        <v>0.16</v>
      </c>
      <c r="F53" s="7">
        <f t="shared" si="0"/>
        <v>-0.19375000000000001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0.184</v>
      </c>
      <c r="E56" s="3">
        <v>0.152</v>
      </c>
      <c r="F56" s="7">
        <f t="shared" si="0"/>
        <v>0.2105263157894737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112.005</v>
      </c>
      <c r="E58" s="3">
        <v>34.591000000000001</v>
      </c>
      <c r="F58" s="7">
        <f t="shared" si="0"/>
        <v>2.2379809777109649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2103.9639999999999</v>
      </c>
      <c r="E59" s="3">
        <v>1402.3910000000001</v>
      </c>
      <c r="F59" s="7">
        <f t="shared" si="0"/>
        <v>0.50026918313081004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10.989000000000001</v>
      </c>
      <c r="E60" s="3">
        <v>28.263000000000002</v>
      </c>
      <c r="F60" s="7">
        <f t="shared" si="0"/>
        <v>-0.6111877719987262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451.79500000000002</v>
      </c>
      <c r="E61" s="3">
        <v>437.66899999999998</v>
      </c>
      <c r="F61" s="7">
        <f t="shared" si="0"/>
        <v>3.2275532422904145E-2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451.79500000000002</v>
      </c>
      <c r="E64" s="3">
        <v>437.66899999999998</v>
      </c>
      <c r="F64" s="7">
        <f t="shared" si="0"/>
        <v>3.2275532422904145E-2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93.39</v>
      </c>
      <c r="E65" s="3">
        <v>81.811000000000007</v>
      </c>
      <c r="F65" s="7">
        <f t="shared" si="0"/>
        <v>0.14153353461026014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104.78100000000001</v>
      </c>
      <c r="E66" s="3">
        <v>101.227</v>
      </c>
      <c r="F66" s="7">
        <f t="shared" si="0"/>
        <v>3.5109209993381234E-2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36.127000000000002</v>
      </c>
      <c r="E67" s="3">
        <v>19.323</v>
      </c>
      <c r="F67" s="7">
        <f t="shared" ref="F67:F84" si="1">(D67-E67)/E67</f>
        <v>0.86963721989339138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47.518000000000001</v>
      </c>
      <c r="E68" s="3">
        <v>38.738999999999997</v>
      </c>
      <c r="F68" s="7">
        <f t="shared" si="1"/>
        <v>0.22661916931257917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358.40499999999997</v>
      </c>
      <c r="E69" s="3">
        <v>355.858</v>
      </c>
      <c r="F69" s="7">
        <f t="shared" si="1"/>
        <v>7.1573492797688083E-3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358.40499999999997</v>
      </c>
      <c r="E84" s="3">
        <v>355.858</v>
      </c>
      <c r="F84" s="7">
        <f t="shared" si="1"/>
        <v>7.1573492797688083E-3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2016-06-09T12:20:47Z</dcterms:created>
  <dcterms:modified xsi:type="dcterms:W3CDTF">2017-03-01T07:49:42Z</dcterms:modified>
</cp:coreProperties>
</file>