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5_Q4\WEB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30" i="1" l="1"/>
  <c r="F29" i="1"/>
  <c r="F19" i="1"/>
  <c r="F18" i="1"/>
  <c r="F10" i="2" l="1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5" i="1"/>
  <c r="F7" i="1"/>
  <c r="F3" i="1"/>
  <c r="F6" i="1"/>
  <c r="F21" i="1"/>
  <c r="F32" i="1"/>
  <c r="F34" i="1"/>
  <c r="F37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5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<sst xmlns="http://schemas.openxmlformats.org/spreadsheetml/2006/main" count="442" uniqueCount="205">
  <si>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</si>
  <si>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</si>
  <si>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</si>
  <si>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</si>
  <si>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</si>
  <si>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</si>
  <si>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</si>
  <si>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</si>
  <si>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</si>
  <si>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</si>
  <si>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</si>
  <si>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</si>
  <si>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</si>
  <si>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</si>
  <si>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</si>
  <si>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</si>
  <si>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</si>
  <si>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</si>
  <si>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</si>
  <si>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</si>
  <si>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</si>
  <si>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</si>
  <si>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</si>
  <si>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</si>
  <si>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</si>
  <si>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</si>
  <si>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</si>
  <si>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</si>
  <si>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</si>
  <si>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</si>
  <si>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</si>
  <si>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</si>
  <si>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</si>
  <si>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</si>
  <si>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</si>
  <si>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</si>
  <si>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</si>
  <si>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</si>
  <si>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</si>
  <si>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</si>
  <si>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</si>
  <si>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</si>
  <si>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</si>
  <si>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</si>
  <si>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</si>
  <si>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</si>
  <si>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</si>
  <si>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</si>
  <si>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</si>
  <si>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</si>
  <si>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</si>
  <si>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</si>
  <si>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</si>
  <si>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</si>
  <si>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</si>
  <si>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</si>
  <si>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</si>
  <si>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</si>
  <si>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</si>
  <si>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</si>
  <si>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</si>
  <si>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</si>
  <si>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</si>
  <si>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</si>
  <si>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</si>
  <si>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</si>
  <si>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</si>
  <si>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</si>
  <si>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</si>
  <si>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</si>
  <si>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</si>
  <si>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</si>
  <si>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</si>
  <si>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</si>
  <si>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</si>
  <si>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</si>
  <si>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</si>
  <si>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</si>
  <si>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</si>
  <si>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</si>
  <si>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</si>
  <si>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</si>
  <si>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</si>
  <si>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</si>
  <si>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</si>
  <si>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</si>
  <si>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</si>
  <si>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</si>
  <si>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</si>
  <si>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</si>
  <si>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</si>
  <si>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</si>
  <si>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</si>
  <si>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</si>
  <si>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</si>
  <si>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</si>
  <si>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</si>
  <si>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</si>
  <si>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</si>
  <si>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</si>
  <si>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</si>
  <si>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</si>
  <si>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</si>
  <si>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</si>
  <si>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</si>
  <si>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</si>
  <si>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</si>
  <si>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</si>
  <si>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</si>
  <si>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</si>
  <si>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</si>
  <si>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</si>
  <si>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</si>
  <si>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</si>
  <si>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</si>
  <si>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</si>
  <si>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</si>
  <si>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</si>
  <si>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</si>
  <si>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</si>
  <si>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Bilanço (milyon TL), Dönem:2015/9, Son güncelleme:12/8/2015</t>
  </si>
  <si>
    <t>Büyüme</t>
  </si>
  <si>
    <t>30.09.2015</t>
  </si>
  <si>
    <t>30.09.2014</t>
  </si>
  <si>
    <t>Kar Zarar (milyon TL), Dönem:2015/9, Son güncelleme:12/8/2015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</si>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</sst>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0" xfId="1" applyNumberFormat="1" applyFont="1"/>
    <xf numFmtId="9" fontId="0" fillId="0" borderId="1" xfId="2" applyFont="1" applyBorder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C4" sqref="C4"/>
    </sheetView>
  </sheetViews>
  <sheetFormatPr defaultRowHeight="15" x14ac:dyDescent="0.25"/>
  <cols>
    <col min="1" max="1" width="19.42578125" bestFit="1" customWidth="1"/>
    <col min="2" max="2" width="4" bestFit="1" customWidth="1"/>
    <col min="3" max="3" width="98.42578125" bestFit="1" customWidth="1"/>
    <col min="4" max="5" width="12.140625" style="7" bestFit="1" customWidth="1"/>
    <col min="6" max="6" width="8.28515625" bestFit="1" customWidth="1"/>
  </cols>
  <sheetData>
    <row r="1" spans="1:6" x14ac:dyDescent="0.25">
      <c r="A1" s="4" t="s">
        <v>119</v>
      </c>
      <c r="B1" s="4" t="s">
        <v>119</v>
      </c>
      <c r="C1" s="4" t="s">
        <v>120</v>
      </c>
      <c r="D1" s="5" t="s">
        <v>122</v>
      </c>
      <c r="E1" s="5" t="s">
        <v>123</v>
      </c>
      <c r="F1" s="4" t="s">
        <v>121</v>
      </c>
    </row>
    <row r="2" spans="1:6" x14ac:dyDescent="0.25">
      <c r="A2" s="1" t="s">
        <v>0</v>
      </c>
      <c r="B2" s="2">
        <v>1</v>
      </c>
      <c r="C2" s="1" t="s">
        <v>1</v>
      </c>
      <c r="D2" s="6">
        <v>1660.4749999999999</v>
      </c>
      <c r="E2" s="6">
        <v>743.22299999999996</v>
      </c>
      <c r="F2" s="8">
        <f>(D2-E2)/E2</f>
        <v>1.2341544866076535</v>
      </c>
    </row>
    <row r="3" spans="1:6" x14ac:dyDescent="0.25">
      <c r="A3" s="1" t="s">
        <v>0</v>
      </c>
      <c r="B3" s="2">
        <v>2</v>
      </c>
      <c r="C3" s="1" t="s">
        <v>2</v>
      </c>
      <c r="D3" s="6">
        <v>115.09399999999999</v>
      </c>
      <c r="E3" s="6">
        <v>41.981000000000002</v>
      </c>
      <c r="F3" s="8">
        <f t="shared" ref="F3:F65" si="0">(D3-E3)/E3</f>
        <v>1.7415735689954979</v>
      </c>
    </row>
    <row r="4" spans="1:6" x14ac:dyDescent="0.25">
      <c r="A4" s="1" t="s">
        <v>0</v>
      </c>
      <c r="B4" s="2">
        <v>3</v>
      </c>
      <c r="C4" s="1" t="s">
        <v>3</v>
      </c>
      <c r="D4" s="6">
        <v>0</v>
      </c>
      <c r="E4" s="6">
        <v>0</v>
      </c>
      <c r="F4" s="8">
        <v>0</v>
      </c>
    </row>
    <row r="5" spans="1:6" x14ac:dyDescent="0.25">
      <c r="A5" s="1" t="s">
        <v>0</v>
      </c>
      <c r="B5" s="2">
        <v>4</v>
      </c>
      <c r="C5" s="1" t="s">
        <v>4</v>
      </c>
      <c r="D5" s="6">
        <v>0</v>
      </c>
      <c r="E5" s="6">
        <v>0</v>
      </c>
      <c r="F5" s="8">
        <v>0</v>
      </c>
    </row>
    <row r="6" spans="1:6" x14ac:dyDescent="0.25">
      <c r="A6" s="1" t="s">
        <v>0</v>
      </c>
      <c r="B6" s="2">
        <v>5</v>
      </c>
      <c r="C6" s="1" t="s">
        <v>5</v>
      </c>
      <c r="D6" s="6">
        <v>115.09399999999999</v>
      </c>
      <c r="E6" s="6">
        <v>41.981000000000002</v>
      </c>
      <c r="F6" s="8">
        <f t="shared" si="0"/>
        <v>1.7415735689954979</v>
      </c>
    </row>
    <row r="7" spans="1:6" x14ac:dyDescent="0.25">
      <c r="A7" s="1" t="s">
        <v>0</v>
      </c>
      <c r="B7" s="2">
        <v>6</v>
      </c>
      <c r="C7" s="1" t="s">
        <v>6</v>
      </c>
      <c r="D7" s="6">
        <v>1302.135</v>
      </c>
      <c r="E7" s="6">
        <v>919.63699999999994</v>
      </c>
      <c r="F7" s="8">
        <f>(D7-E7)/E7</f>
        <v>0.41592280432388007</v>
      </c>
    </row>
    <row r="8" spans="1:6" x14ac:dyDescent="0.25">
      <c r="A8" s="1" t="s">
        <v>0</v>
      </c>
      <c r="B8" s="2">
        <v>7</v>
      </c>
      <c r="C8" s="1" t="s">
        <v>7</v>
      </c>
      <c r="D8" s="6">
        <v>0</v>
      </c>
      <c r="E8" s="6">
        <v>0</v>
      </c>
      <c r="F8" s="8">
        <v>0</v>
      </c>
    </row>
    <row r="9" spans="1:6" x14ac:dyDescent="0.25">
      <c r="A9" s="1" t="s">
        <v>0</v>
      </c>
      <c r="B9" s="2">
        <v>8</v>
      </c>
      <c r="C9" s="1" t="s">
        <v>8</v>
      </c>
      <c r="D9" s="6">
        <v>0</v>
      </c>
      <c r="E9" s="6">
        <v>0</v>
      </c>
      <c r="F9" s="8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0</v>
      </c>
      <c r="E10" s="6">
        <v>0</v>
      </c>
      <c r="F10" s="8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0</v>
      </c>
      <c r="E11" s="6">
        <v>0</v>
      </c>
      <c r="F11" s="8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0</v>
      </c>
      <c r="E12" s="6">
        <v>0</v>
      </c>
      <c r="F12" s="8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0</v>
      </c>
      <c r="E13" s="6">
        <v>0</v>
      </c>
      <c r="F13" s="8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0</v>
      </c>
      <c r="E14" s="6">
        <v>0</v>
      </c>
      <c r="F14" s="8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0</v>
      </c>
      <c r="E15" s="6">
        <v>0</v>
      </c>
      <c r="F15" s="8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0</v>
      </c>
      <c r="E16" s="6">
        <v>0</v>
      </c>
      <c r="F16" s="8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0</v>
      </c>
      <c r="E17" s="6">
        <v>0</v>
      </c>
      <c r="F17" s="8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21664.392</v>
      </c>
      <c r="E18" s="6">
        <v>15847.66</v>
      </c>
      <c r="F18" s="8">
        <f>(D18-E18)/E18</f>
        <v>0.3670404337296484</v>
      </c>
    </row>
    <row r="19" spans="1:6" x14ac:dyDescent="0.25">
      <c r="A19" s="1" t="s">
        <v>0</v>
      </c>
      <c r="B19" s="2">
        <v>18</v>
      </c>
      <c r="C19" s="1" t="s">
        <v>16</v>
      </c>
      <c r="D19" s="6">
        <v>8933.6090000000004</v>
      </c>
      <c r="E19" s="6">
        <v>7374.6840000000002</v>
      </c>
      <c r="F19" s="8">
        <f>(D19-E19)/E19</f>
        <v>0.21138871848610735</v>
      </c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8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6">
        <v>12730.782999999999</v>
      </c>
      <c r="E21" s="6">
        <v>8472.9760000000006</v>
      </c>
      <c r="F21" s="8">
        <f t="shared" si="0"/>
        <v>0.50251611712342847</v>
      </c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8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8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8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8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8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8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8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6">
        <v>29.538</v>
      </c>
      <c r="E29" s="6">
        <v>25.228999999999999</v>
      </c>
      <c r="F29" s="8">
        <f>(D29-E29)/E29</f>
        <v>0.17079551310000401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447.98899999999998</v>
      </c>
      <c r="E30" s="6">
        <v>273.59399999999999</v>
      </c>
      <c r="F30" s="8">
        <f>(D30-E30)/E30</f>
        <v>0.6374226042968778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0</v>
      </c>
      <c r="E31" s="6">
        <v>0</v>
      </c>
      <c r="F31" s="8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697.55499999999995</v>
      </c>
      <c r="E32" s="6">
        <v>433.108</v>
      </c>
      <c r="F32" s="8">
        <f t="shared" si="0"/>
        <v>0.61057980919308796</v>
      </c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8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6">
        <v>249.566</v>
      </c>
      <c r="E34" s="6">
        <v>159.51400000000001</v>
      </c>
      <c r="F34" s="8">
        <f t="shared" si="0"/>
        <v>0.5645397896109432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60.283999999999999</v>
      </c>
      <c r="E35" s="6">
        <v>5.6920000000000002</v>
      </c>
      <c r="F35" s="8">
        <f>(D35-E35)/E35</f>
        <v>9.5910049191848206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8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60.283999999999999</v>
      </c>
      <c r="E37" s="6">
        <v>5.6920000000000002</v>
      </c>
      <c r="F37" s="8">
        <f t="shared" si="0"/>
        <v>9.5910049191848206</v>
      </c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8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6">
        <v>0</v>
      </c>
      <c r="E39" s="6">
        <v>0</v>
      </c>
      <c r="F39" s="8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0</v>
      </c>
      <c r="E40" s="6">
        <v>17</v>
      </c>
      <c r="F40" s="8">
        <f t="shared" si="0"/>
        <v>-1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1.2E-2</v>
      </c>
      <c r="E41" s="6">
        <v>1.2E-2</v>
      </c>
      <c r="F41" s="8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8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14.433</v>
      </c>
      <c r="E43" s="6">
        <v>13.664999999999999</v>
      </c>
      <c r="F43" s="8">
        <f t="shared" si="0"/>
        <v>5.6201975850713556E-2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20.036999999999999</v>
      </c>
      <c r="E44" s="6">
        <v>16.385000000000002</v>
      </c>
      <c r="F44" s="8">
        <f t="shared" si="0"/>
        <v>0.22288678669514783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8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20.036999999999999</v>
      </c>
      <c r="E46" s="6">
        <v>16.385000000000002</v>
      </c>
      <c r="F46" s="8">
        <f t="shared" si="0"/>
        <v>0.22288678669514783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86</v>
      </c>
      <c r="E47" s="6">
        <v>67.805000000000007</v>
      </c>
      <c r="F47" s="8">
        <f t="shared" si="0"/>
        <v>0.26834304254848451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6.5380000000000003</v>
      </c>
      <c r="E48" s="6">
        <v>6.7220000000000004</v>
      </c>
      <c r="F48" s="8">
        <f t="shared" si="0"/>
        <v>-2.7372805712585564E-2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58.991</v>
      </c>
      <c r="E49" s="6">
        <v>43.781999999999996</v>
      </c>
      <c r="F49" s="8">
        <f t="shared" si="0"/>
        <v>0.34738020190946062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24.093</v>
      </c>
      <c r="E50" s="6">
        <v>18.704000000000001</v>
      </c>
      <c r="F50" s="8">
        <f t="shared" si="0"/>
        <v>0.28812018819503843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25490.010999999999</v>
      </c>
      <c r="E51" s="6">
        <v>18041.091</v>
      </c>
      <c r="F51" s="8">
        <f t="shared" si="0"/>
        <v>0.41288633819318343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3.1339999999999999</v>
      </c>
      <c r="E52" s="6">
        <v>2.754</v>
      </c>
      <c r="F52" s="8">
        <f t="shared" si="0"/>
        <v>0.1379811183732752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3.1339999999999999</v>
      </c>
      <c r="E53" s="6">
        <v>2.754</v>
      </c>
      <c r="F53" s="8">
        <f t="shared" si="0"/>
        <v>0.1379811183732752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8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25493.145</v>
      </c>
      <c r="E55" s="6">
        <v>18043.845000000001</v>
      </c>
      <c r="F55" s="8">
        <f t="shared" si="0"/>
        <v>0.41284437989796513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8.3550000000000004</v>
      </c>
      <c r="E56" s="6">
        <v>1.1120000000000001</v>
      </c>
      <c r="F56" s="8">
        <f t="shared" si="0"/>
        <v>6.5134892086330929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20622.165000000001</v>
      </c>
      <c r="E57" s="6">
        <v>14411.02</v>
      </c>
      <c r="F57" s="8">
        <f t="shared" si="0"/>
        <v>0.43099967941200557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0</v>
      </c>
      <c r="E58" s="6">
        <v>0</v>
      </c>
      <c r="F58" s="8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0</v>
      </c>
      <c r="E59" s="6">
        <v>0</v>
      </c>
      <c r="F59" s="8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0</v>
      </c>
      <c r="E60" s="6">
        <v>0</v>
      </c>
      <c r="F60" s="8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8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8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0</v>
      </c>
      <c r="E63" s="6">
        <v>0</v>
      </c>
      <c r="F63" s="8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2266.5309999999999</v>
      </c>
      <c r="E64" s="6">
        <v>1547.4590000000001</v>
      </c>
      <c r="F64" s="8">
        <f t="shared" si="0"/>
        <v>0.46467919343905062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0</v>
      </c>
      <c r="E65" s="6">
        <v>163.255</v>
      </c>
      <c r="F65" s="8">
        <f t="shared" si="0"/>
        <v>-1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8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2266.5309999999999</v>
      </c>
      <c r="E67" s="6">
        <v>1384.204</v>
      </c>
      <c r="F67" s="8">
        <f t="shared" ref="F67:F127" si="1">(D67-E67)/E67</f>
        <v>0.63742555288093372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145.316</v>
      </c>
      <c r="E68" s="6">
        <v>53.642000000000003</v>
      </c>
      <c r="F68" s="8">
        <f t="shared" si="1"/>
        <v>1.7089966817046345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47.076999999999998</v>
      </c>
      <c r="E69" s="6">
        <v>45.927999999999997</v>
      </c>
      <c r="F69" s="8">
        <f t="shared" si="1"/>
        <v>2.5017418568193717E-2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0.997</v>
      </c>
      <c r="E70" s="6">
        <v>2.2109999999999999</v>
      </c>
      <c r="F70" s="8">
        <f t="shared" si="1"/>
        <v>-0.5490728177295342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8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0.997</v>
      </c>
      <c r="E72" s="6">
        <v>2.2109999999999999</v>
      </c>
      <c r="F72" s="8">
        <f t="shared" si="1"/>
        <v>-0.5490728177295342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8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27.356000000000002</v>
      </c>
      <c r="E74" s="6">
        <v>22.681000000000001</v>
      </c>
      <c r="F74" s="8">
        <f t="shared" si="1"/>
        <v>0.2061196596270006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247.28800000000001</v>
      </c>
      <c r="E75" s="6">
        <v>360.83600000000001</v>
      </c>
      <c r="F75" s="8">
        <f t="shared" si="1"/>
        <v>-0.31468035340154532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0</v>
      </c>
      <c r="E76" s="6">
        <v>0</v>
      </c>
      <c r="F76" s="8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19.678000000000001</v>
      </c>
      <c r="E77" s="6">
        <v>13.347</v>
      </c>
      <c r="F77" s="8">
        <f t="shared" si="1"/>
        <v>0.47433880272720474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227.61</v>
      </c>
      <c r="E78" s="6">
        <v>347.48899999999998</v>
      </c>
      <c r="F78" s="8">
        <f t="shared" si="1"/>
        <v>-0.34498646000305039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344.101</v>
      </c>
      <c r="E79" s="6">
        <v>219.988</v>
      </c>
      <c r="F79" s="8">
        <f t="shared" si="1"/>
        <v>0.56418077349673623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24.556000000000001</v>
      </c>
      <c r="E80" s="6">
        <v>29.856999999999999</v>
      </c>
      <c r="F80" s="8">
        <f t="shared" si="1"/>
        <v>-0.17754630404930163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5.907</v>
      </c>
      <c r="E81" s="6">
        <v>0.85699999999999998</v>
      </c>
      <c r="F81" s="8">
        <f t="shared" si="1"/>
        <v>5.8926487747957994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24.536000000000001</v>
      </c>
      <c r="E82" s="6">
        <v>24.594999999999999</v>
      </c>
      <c r="F82" s="8">
        <f t="shared" si="1"/>
        <v>-2.3988615572269772E-3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23764.185000000001</v>
      </c>
      <c r="E83" s="6">
        <v>16720.186000000002</v>
      </c>
      <c r="F83" s="8">
        <f t="shared" si="1"/>
        <v>0.42128711965285548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0</v>
      </c>
      <c r="E84" s="6">
        <v>0</v>
      </c>
      <c r="F84" s="8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0</v>
      </c>
      <c r="E85" s="6">
        <v>0</v>
      </c>
      <c r="F85" s="8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8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1728.96</v>
      </c>
      <c r="E87" s="6">
        <v>1323.6590000000001</v>
      </c>
      <c r="F87" s="8">
        <f t="shared" si="1"/>
        <v>0.30619744209044769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904.57399999999996</v>
      </c>
      <c r="E88" s="6">
        <v>911.82399999999996</v>
      </c>
      <c r="F88" s="8">
        <f t="shared" si="1"/>
        <v>-7.9510958255101863E-3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5.46</v>
      </c>
      <c r="E89" s="6">
        <v>14.202</v>
      </c>
      <c r="F89" s="8">
        <f t="shared" si="1"/>
        <v>-0.61554710604140273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3.2</v>
      </c>
      <c r="E90" s="6">
        <v>3.2</v>
      </c>
      <c r="F90" s="8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8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2.2599999999999998</v>
      </c>
      <c r="E92" s="6">
        <v>11.002000000000001</v>
      </c>
      <c r="F92" s="8">
        <f t="shared" si="1"/>
        <v>-0.79458280312670426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-0.22700000000000001</v>
      </c>
      <c r="E93" s="6">
        <v>-0.29399999999999998</v>
      </c>
      <c r="F93" s="8">
        <f t="shared" si="1"/>
        <v>-0.22789115646258495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-6.3390000000000004</v>
      </c>
      <c r="E94" s="6">
        <v>-3.347</v>
      </c>
      <c r="F94" s="8">
        <f t="shared" si="1"/>
        <v>0.89393486704511516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496.62700000000001</v>
      </c>
      <c r="E95" s="6">
        <v>361.72699999999998</v>
      </c>
      <c r="F95" s="8">
        <f t="shared" si="1"/>
        <v>0.37293317888905181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57.43</v>
      </c>
      <c r="E96" s="6">
        <v>41.082000000000001</v>
      </c>
      <c r="F96" s="8">
        <f t="shared" si="1"/>
        <v>0.39793583564578155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</v>
      </c>
      <c r="E97" s="6">
        <v>0</v>
      </c>
      <c r="F97" s="8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439.197</v>
      </c>
      <c r="E98" s="6">
        <v>327.72699999999998</v>
      </c>
      <c r="F98" s="8">
        <f t="shared" si="1"/>
        <v>0.34013065752898003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0</v>
      </c>
      <c r="E99" s="6">
        <v>-7.0819999999999999</v>
      </c>
      <c r="F99" s="8">
        <f t="shared" si="1"/>
        <v>-1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328.86500000000001</v>
      </c>
      <c r="E100" s="6">
        <v>39.546999999999997</v>
      </c>
      <c r="F100" s="8">
        <f t="shared" si="1"/>
        <v>7.3158014514375305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-14.481999999999999</v>
      </c>
      <c r="E101" s="6">
        <v>-79.268000000000001</v>
      </c>
      <c r="F101" s="8">
        <f t="shared" si="1"/>
        <v>-0.81730332542766315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343.34699999999998</v>
      </c>
      <c r="E102" s="6">
        <v>118.815</v>
      </c>
      <c r="F102" s="8">
        <f t="shared" si="1"/>
        <v>1.8897613937634137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25493.145</v>
      </c>
      <c r="E103" s="6">
        <v>18043.845000000001</v>
      </c>
      <c r="F103" s="8">
        <f t="shared" si="1"/>
        <v>0.41284437989796513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0</v>
      </c>
      <c r="E104" s="6">
        <v>0</v>
      </c>
      <c r="F104" s="8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0</v>
      </c>
      <c r="E105" s="6">
        <v>0</v>
      </c>
      <c r="F105" s="8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47484.985000000001</v>
      </c>
      <c r="E106" s="6">
        <v>12360.946</v>
      </c>
      <c r="F106" s="8">
        <f t="shared" si="1"/>
        <v>2.8415332451092339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666.40200000000004</v>
      </c>
      <c r="E107" s="6">
        <v>575.30999999999995</v>
      </c>
      <c r="F107" s="8">
        <f t="shared" si="1"/>
        <v>0.15833550607498584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488.959</v>
      </c>
      <c r="E108" s="6">
        <v>34.005000000000003</v>
      </c>
      <c r="F108" s="8">
        <f t="shared" si="1"/>
        <v>13.37903249522129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1.3819999999999999</v>
      </c>
      <c r="E109" s="6">
        <v>2.931</v>
      </c>
      <c r="F109" s="8">
        <f t="shared" si="1"/>
        <v>-0.52848857045377007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487.577</v>
      </c>
      <c r="E110" s="6">
        <v>31.074000000000002</v>
      </c>
      <c r="F110" s="8">
        <f t="shared" si="1"/>
        <v>14.690834781489347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8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8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8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487.577</v>
      </c>
      <c r="E114" s="6">
        <v>31.074000000000002</v>
      </c>
      <c r="F114" s="8">
        <f t="shared" si="1"/>
        <v>14.690834781489347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2371.9789999999998</v>
      </c>
      <c r="E115" s="6">
        <v>1469.499</v>
      </c>
      <c r="F115" s="8">
        <f t="shared" si="1"/>
        <v>0.61414128216487374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404.89</v>
      </c>
      <c r="E116" s="6">
        <v>204.596</v>
      </c>
      <c r="F116" s="8">
        <f t="shared" si="1"/>
        <v>0.97897319595691012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0</v>
      </c>
      <c r="E117" s="6">
        <v>0</v>
      </c>
      <c r="F117" s="8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404.89</v>
      </c>
      <c r="E118" s="6">
        <v>204.596</v>
      </c>
      <c r="F118" s="8">
        <f t="shared" si="1"/>
        <v>0.97897319595691012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8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1967.0889999999999</v>
      </c>
      <c r="E120" s="6">
        <v>1264.903</v>
      </c>
      <c r="F120" s="8">
        <f t="shared" si="1"/>
        <v>0.55513031434030902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142.39400000000001</v>
      </c>
      <c r="E121" s="6">
        <v>89.805999999999997</v>
      </c>
      <c r="F121" s="8">
        <f t="shared" si="1"/>
        <v>0.58557334699240593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1824.6949999999999</v>
      </c>
      <c r="E122" s="6">
        <v>1175.097</v>
      </c>
      <c r="F122" s="8">
        <f t="shared" si="1"/>
        <v>0.55280372599027994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0</v>
      </c>
      <c r="E123" s="6">
        <v>0</v>
      </c>
      <c r="F123" s="8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8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0</v>
      </c>
      <c r="E125" s="6">
        <v>0</v>
      </c>
      <c r="F125" s="8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3.4350000000000001</v>
      </c>
      <c r="E126" s="6">
        <v>336.87099999999998</v>
      </c>
      <c r="F126" s="8">
        <f t="shared" si="1"/>
        <v>-0.98980321844266794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51015.76</v>
      </c>
      <c r="E127" s="6">
        <v>14776.630999999999</v>
      </c>
      <c r="F127" s="8">
        <f t="shared" si="1"/>
        <v>2.4524622019728315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E84" sqref="E84"/>
    </sheetView>
  </sheetViews>
  <sheetFormatPr defaultRowHeight="15" x14ac:dyDescent="0.25"/>
  <cols>
    <col min="1" max="1" width="19.42578125" bestFit="1" customWidth="1"/>
    <col min="2" max="2" width="3" bestFit="1" customWidth="1"/>
    <col min="3" max="3" width="91.85546875" bestFit="1" customWidth="1"/>
    <col min="4" max="5" width="11.5703125" bestFit="1" customWidth="1"/>
    <col min="6" max="6" width="8.28515625" bestFit="1" customWidth="1"/>
  </cols>
  <sheetData>
    <row r="1" spans="1:6" x14ac:dyDescent="0.25">
      <c r="A1" s="4" t="s">
        <v>119</v>
      </c>
      <c r="B1" s="4" t="s">
        <v>119</v>
      </c>
      <c r="C1" s="4" t="s">
        <v>124</v>
      </c>
      <c r="D1" s="5" t="s">
        <v>122</v>
      </c>
      <c r="E1" s="5" t="s">
        <v>123</v>
      </c>
      <c r="F1" s="4" t="s">
        <v>121</v>
      </c>
    </row>
    <row r="2" spans="1:6" x14ac:dyDescent="0.25">
      <c r="A2" s="1" t="s">
        <v>0</v>
      </c>
      <c r="B2" s="2">
        <v>1</v>
      </c>
      <c r="C2" s="1" t="s">
        <v>125</v>
      </c>
      <c r="D2" s="3">
        <v>1843.499</v>
      </c>
      <c r="E2" s="3">
        <v>1320.6420000000001</v>
      </c>
      <c r="F2" s="8">
        <f>(D2-E2)/E2</f>
        <v>0.39591123105277581</v>
      </c>
    </row>
    <row r="3" spans="1:6" x14ac:dyDescent="0.25">
      <c r="A3" s="1" t="s">
        <v>0</v>
      </c>
      <c r="B3" s="2">
        <v>2</v>
      </c>
      <c r="C3" s="1" t="s">
        <v>126</v>
      </c>
      <c r="D3" s="3">
        <v>0</v>
      </c>
      <c r="E3" s="3">
        <v>0</v>
      </c>
      <c r="F3" s="8">
        <v>0</v>
      </c>
    </row>
    <row r="4" spans="1:6" x14ac:dyDescent="0.25">
      <c r="A4" s="1" t="s">
        <v>0</v>
      </c>
      <c r="B4" s="2">
        <v>3</v>
      </c>
      <c r="C4" s="1" t="s">
        <v>127</v>
      </c>
      <c r="D4" s="3">
        <v>0</v>
      </c>
      <c r="E4" s="3">
        <v>0</v>
      </c>
      <c r="F4" s="8">
        <v>0</v>
      </c>
    </row>
    <row r="5" spans="1:6" x14ac:dyDescent="0.25">
      <c r="A5" s="1" t="s">
        <v>0</v>
      </c>
      <c r="B5" s="2">
        <v>4</v>
      </c>
      <c r="C5" s="1" t="s">
        <v>128</v>
      </c>
      <c r="D5" s="3">
        <v>0</v>
      </c>
      <c r="E5" s="3">
        <v>0</v>
      </c>
      <c r="F5" s="8">
        <v>0</v>
      </c>
    </row>
    <row r="6" spans="1:6" x14ac:dyDescent="0.25">
      <c r="A6" s="1" t="s">
        <v>0</v>
      </c>
      <c r="B6" s="2">
        <v>5</v>
      </c>
      <c r="C6" s="1" t="s">
        <v>129</v>
      </c>
      <c r="D6" s="3">
        <v>0</v>
      </c>
      <c r="E6" s="3">
        <v>0</v>
      </c>
      <c r="F6" s="8">
        <v>0</v>
      </c>
    </row>
    <row r="7" spans="1:6" x14ac:dyDescent="0.25">
      <c r="A7" s="1" t="s">
        <v>0</v>
      </c>
      <c r="B7" s="2">
        <v>6</v>
      </c>
      <c r="C7" s="1" t="s">
        <v>130</v>
      </c>
      <c r="D7" s="3">
        <v>0</v>
      </c>
      <c r="E7" s="3">
        <v>0</v>
      </c>
      <c r="F7" s="8">
        <v>0</v>
      </c>
    </row>
    <row r="8" spans="1:6" x14ac:dyDescent="0.25">
      <c r="A8" s="1" t="s">
        <v>0</v>
      </c>
      <c r="B8" s="2">
        <v>7</v>
      </c>
      <c r="C8" s="1" t="s">
        <v>128</v>
      </c>
      <c r="D8" s="3">
        <v>0</v>
      </c>
      <c r="E8" s="3">
        <v>0</v>
      </c>
      <c r="F8" s="8">
        <v>0</v>
      </c>
    </row>
    <row r="9" spans="1:6" x14ac:dyDescent="0.25">
      <c r="A9" s="1" t="s">
        <v>0</v>
      </c>
      <c r="B9" s="2">
        <v>8</v>
      </c>
      <c r="C9" s="1" t="s">
        <v>129</v>
      </c>
      <c r="D9" s="3">
        <v>0</v>
      </c>
      <c r="E9" s="3">
        <v>0</v>
      </c>
      <c r="F9" s="8">
        <v>0</v>
      </c>
    </row>
    <row r="10" spans="1:6" x14ac:dyDescent="0.25">
      <c r="A10" s="1" t="s">
        <v>0</v>
      </c>
      <c r="B10" s="2">
        <v>9</v>
      </c>
      <c r="C10" s="1" t="s">
        <v>131</v>
      </c>
      <c r="D10" s="3">
        <v>1843.499</v>
      </c>
      <c r="E10" s="3">
        <v>1320.6420000000001</v>
      </c>
      <c r="F10" s="8">
        <f t="shared" ref="F10:F66" si="0">(D10-E10)/E10</f>
        <v>0.39591123105277581</v>
      </c>
    </row>
    <row r="11" spans="1:6" x14ac:dyDescent="0.25">
      <c r="A11" s="1" t="s">
        <v>0</v>
      </c>
      <c r="B11" s="2">
        <v>10</v>
      </c>
      <c r="C11" s="1" t="s">
        <v>132</v>
      </c>
      <c r="D11" s="3">
        <v>1734.3710000000001</v>
      </c>
      <c r="E11" s="3">
        <v>1140.316</v>
      </c>
      <c r="F11" s="8">
        <f t="shared" si="0"/>
        <v>0.52095647171485804</v>
      </c>
    </row>
    <row r="12" spans="1:6" x14ac:dyDescent="0.25">
      <c r="A12" s="1" t="s">
        <v>0</v>
      </c>
      <c r="B12" s="2">
        <v>11</v>
      </c>
      <c r="C12" s="1" t="s">
        <v>133</v>
      </c>
      <c r="D12" s="3">
        <v>109.128</v>
      </c>
      <c r="E12" s="3">
        <v>180.32599999999999</v>
      </c>
      <c r="F12" s="8">
        <f t="shared" si="0"/>
        <v>-0.39482936459523305</v>
      </c>
    </row>
    <row r="13" spans="1:6" x14ac:dyDescent="0.25">
      <c r="A13" s="1" t="s">
        <v>0</v>
      </c>
      <c r="B13" s="2">
        <v>12</v>
      </c>
      <c r="C13" s="1" t="s">
        <v>134</v>
      </c>
      <c r="D13" s="3">
        <v>0</v>
      </c>
      <c r="E13" s="3">
        <v>0</v>
      </c>
      <c r="F13" s="8">
        <v>0</v>
      </c>
    </row>
    <row r="14" spans="1:6" x14ac:dyDescent="0.25">
      <c r="A14" s="1" t="s">
        <v>0</v>
      </c>
      <c r="B14" s="2">
        <v>13</v>
      </c>
      <c r="C14" s="1" t="s">
        <v>135</v>
      </c>
      <c r="D14" s="3">
        <v>0</v>
      </c>
      <c r="E14" s="3">
        <v>0</v>
      </c>
      <c r="F14" s="8">
        <v>0</v>
      </c>
    </row>
    <row r="15" spans="1:6" x14ac:dyDescent="0.25">
      <c r="A15" s="1" t="s">
        <v>0</v>
      </c>
      <c r="B15" s="2">
        <v>14</v>
      </c>
      <c r="C15" s="1" t="s">
        <v>136</v>
      </c>
      <c r="D15" s="3">
        <v>0</v>
      </c>
      <c r="E15" s="3">
        <v>0</v>
      </c>
      <c r="F15" s="8">
        <v>0</v>
      </c>
    </row>
    <row r="16" spans="1:6" x14ac:dyDescent="0.25">
      <c r="A16" s="1" t="s">
        <v>0</v>
      </c>
      <c r="B16" s="2">
        <v>15</v>
      </c>
      <c r="C16" s="1" t="s">
        <v>137</v>
      </c>
      <c r="D16" s="3">
        <v>0</v>
      </c>
      <c r="E16" s="3">
        <v>0</v>
      </c>
      <c r="F16" s="8">
        <v>0</v>
      </c>
    </row>
    <row r="17" spans="1:6" x14ac:dyDescent="0.25">
      <c r="A17" s="1" t="s">
        <v>0</v>
      </c>
      <c r="B17" s="2">
        <v>16</v>
      </c>
      <c r="C17" s="1" t="s">
        <v>138</v>
      </c>
      <c r="D17" s="3">
        <v>1245.098</v>
      </c>
      <c r="E17" s="3">
        <v>860.27200000000005</v>
      </c>
      <c r="F17" s="8">
        <f t="shared" si="0"/>
        <v>0.44733061171350441</v>
      </c>
    </row>
    <row r="18" spans="1:6" x14ac:dyDescent="0.25">
      <c r="A18" s="1" t="s">
        <v>0</v>
      </c>
      <c r="B18" s="2">
        <v>17</v>
      </c>
      <c r="C18" s="1" t="s">
        <v>139</v>
      </c>
      <c r="D18" s="3">
        <v>1090.49</v>
      </c>
      <c r="E18" s="3">
        <v>707.45399999999995</v>
      </c>
      <c r="F18" s="8">
        <f t="shared" si="0"/>
        <v>0.54142884201658348</v>
      </c>
    </row>
    <row r="19" spans="1:6" x14ac:dyDescent="0.25">
      <c r="A19" s="1" t="s">
        <v>0</v>
      </c>
      <c r="B19" s="2">
        <v>18</v>
      </c>
      <c r="C19" s="1" t="s">
        <v>140</v>
      </c>
      <c r="D19" s="3">
        <v>0</v>
      </c>
      <c r="E19" s="3">
        <v>0</v>
      </c>
      <c r="F19" s="8">
        <v>0</v>
      </c>
    </row>
    <row r="20" spans="1:6" x14ac:dyDescent="0.25">
      <c r="A20" s="1" t="s">
        <v>0</v>
      </c>
      <c r="B20" s="2">
        <v>19</v>
      </c>
      <c r="C20" s="1" t="s">
        <v>141</v>
      </c>
      <c r="D20" s="3">
        <v>0</v>
      </c>
      <c r="E20" s="3">
        <v>0</v>
      </c>
      <c r="F20" s="8">
        <v>0</v>
      </c>
    </row>
    <row r="21" spans="1:6" x14ac:dyDescent="0.25">
      <c r="A21" s="1" t="s">
        <v>0</v>
      </c>
      <c r="B21" s="2">
        <v>20</v>
      </c>
      <c r="C21" s="1" t="s">
        <v>142</v>
      </c>
      <c r="D21" s="3">
        <v>90.921000000000006</v>
      </c>
      <c r="E21" s="3">
        <v>98.665000000000006</v>
      </c>
      <c r="F21" s="8">
        <f t="shared" si="0"/>
        <v>-7.8487812294126588E-2</v>
      </c>
    </row>
    <row r="22" spans="1:6" x14ac:dyDescent="0.25">
      <c r="A22" s="1" t="s">
        <v>0</v>
      </c>
      <c r="B22" s="2">
        <v>21</v>
      </c>
      <c r="C22" s="1" t="s">
        <v>143</v>
      </c>
      <c r="D22" s="3">
        <v>1E-3</v>
      </c>
      <c r="E22" s="3">
        <v>0.68899999999999995</v>
      </c>
      <c r="F22" s="8">
        <f t="shared" si="0"/>
        <v>-0.99854862119013066</v>
      </c>
    </row>
    <row r="23" spans="1:6" x14ac:dyDescent="0.25">
      <c r="A23" s="1" t="s">
        <v>0</v>
      </c>
      <c r="B23" s="2">
        <v>22</v>
      </c>
      <c r="C23" s="1" t="s">
        <v>144</v>
      </c>
      <c r="D23" s="3">
        <v>63.686</v>
      </c>
      <c r="E23" s="3">
        <v>53.463999999999999</v>
      </c>
      <c r="F23" s="8">
        <f t="shared" si="0"/>
        <v>0.19119407451743231</v>
      </c>
    </row>
    <row r="24" spans="1:6" x14ac:dyDescent="0.25">
      <c r="A24" s="1" t="s">
        <v>0</v>
      </c>
      <c r="B24" s="2">
        <v>23</v>
      </c>
      <c r="C24" s="1" t="s">
        <v>145</v>
      </c>
      <c r="D24" s="3">
        <v>598.40099999999995</v>
      </c>
      <c r="E24" s="3">
        <v>460.37</v>
      </c>
      <c r="F24" s="8">
        <f t="shared" si="0"/>
        <v>0.29982622673067305</v>
      </c>
    </row>
    <row r="25" spans="1:6" x14ac:dyDescent="0.25">
      <c r="A25" s="1" t="s">
        <v>0</v>
      </c>
      <c r="B25" s="2">
        <v>24</v>
      </c>
      <c r="C25" s="1" t="s">
        <v>146</v>
      </c>
      <c r="D25" s="3">
        <v>232.58099999999999</v>
      </c>
      <c r="E25" s="3">
        <v>246.60599999999999</v>
      </c>
      <c r="F25" s="8">
        <f t="shared" si="0"/>
        <v>-5.6872095569450887E-2</v>
      </c>
    </row>
    <row r="26" spans="1:6" x14ac:dyDescent="0.25">
      <c r="A26" s="1" t="s">
        <v>0</v>
      </c>
      <c r="B26" s="2">
        <v>25</v>
      </c>
      <c r="C26" s="1" t="s">
        <v>147</v>
      </c>
      <c r="D26" s="3">
        <v>78.683000000000007</v>
      </c>
      <c r="E26" s="3">
        <v>70.251999999999995</v>
      </c>
      <c r="F26" s="8">
        <f t="shared" si="0"/>
        <v>0.12001081819734687</v>
      </c>
    </row>
    <row r="27" spans="1:6" x14ac:dyDescent="0.25">
      <c r="A27" s="1" t="s">
        <v>0</v>
      </c>
      <c r="B27" s="2">
        <v>26</v>
      </c>
      <c r="C27" s="1" t="s">
        <v>148</v>
      </c>
      <c r="D27" s="3">
        <v>1.2070000000000001</v>
      </c>
      <c r="E27" s="3">
        <v>1.0940000000000001</v>
      </c>
      <c r="F27" s="8">
        <f t="shared" si="0"/>
        <v>0.10329067641681899</v>
      </c>
    </row>
    <row r="28" spans="1:6" x14ac:dyDescent="0.25">
      <c r="A28" s="1" t="s">
        <v>0</v>
      </c>
      <c r="B28" s="2">
        <v>27</v>
      </c>
      <c r="C28" s="1" t="s">
        <v>149</v>
      </c>
      <c r="D28" s="3">
        <v>0</v>
      </c>
      <c r="E28" s="3">
        <v>0</v>
      </c>
      <c r="F28" s="8">
        <v>0</v>
      </c>
    </row>
    <row r="29" spans="1:6" x14ac:dyDescent="0.25">
      <c r="A29" s="1" t="s">
        <v>0</v>
      </c>
      <c r="B29" s="2">
        <v>28</v>
      </c>
      <c r="C29" s="1" t="s">
        <v>150</v>
      </c>
      <c r="D29" s="3">
        <v>121.86799999999999</v>
      </c>
      <c r="E29" s="3">
        <v>122.276</v>
      </c>
      <c r="F29" s="8">
        <f t="shared" si="0"/>
        <v>-3.3367136641695937E-3</v>
      </c>
    </row>
    <row r="30" spans="1:6" x14ac:dyDescent="0.25">
      <c r="A30" s="1" t="s">
        <v>0</v>
      </c>
      <c r="B30" s="2">
        <v>29</v>
      </c>
      <c r="C30" s="1" t="s">
        <v>151</v>
      </c>
      <c r="D30" s="3">
        <v>30.823</v>
      </c>
      <c r="E30" s="3">
        <v>52.984000000000002</v>
      </c>
      <c r="F30" s="8">
        <f t="shared" si="0"/>
        <v>-0.4182583421410237</v>
      </c>
    </row>
    <row r="31" spans="1:6" x14ac:dyDescent="0.25">
      <c r="A31" s="1" t="s">
        <v>0</v>
      </c>
      <c r="B31" s="2">
        <v>30</v>
      </c>
      <c r="C31" s="1" t="s">
        <v>152</v>
      </c>
      <c r="D31" s="3">
        <v>365.82</v>
      </c>
      <c r="E31" s="3">
        <v>213.76400000000001</v>
      </c>
      <c r="F31" s="8">
        <f t="shared" si="0"/>
        <v>0.71132650960872723</v>
      </c>
    </row>
    <row r="32" spans="1:6" x14ac:dyDescent="0.25">
      <c r="A32" s="1" t="s">
        <v>0</v>
      </c>
      <c r="B32" s="2">
        <v>31</v>
      </c>
      <c r="C32" s="1" t="s">
        <v>153</v>
      </c>
      <c r="D32" s="3">
        <v>1365.6610000000001</v>
      </c>
      <c r="E32" s="3">
        <v>644.16499999999996</v>
      </c>
      <c r="F32" s="8">
        <f t="shared" si="0"/>
        <v>1.1200484347954331</v>
      </c>
    </row>
    <row r="33" spans="1:6" x14ac:dyDescent="0.25">
      <c r="A33" s="1" t="s">
        <v>0</v>
      </c>
      <c r="B33" s="2">
        <v>32</v>
      </c>
      <c r="C33" s="1" t="s">
        <v>154</v>
      </c>
      <c r="D33" s="3">
        <v>45.494</v>
      </c>
      <c r="E33" s="3">
        <v>29.617000000000001</v>
      </c>
      <c r="F33" s="8">
        <f t="shared" si="0"/>
        <v>0.53607725292906094</v>
      </c>
    </row>
    <row r="34" spans="1:6" x14ac:dyDescent="0.25">
      <c r="A34" s="1" t="s">
        <v>0</v>
      </c>
      <c r="B34" s="2">
        <v>33</v>
      </c>
      <c r="C34" s="1" t="s">
        <v>155</v>
      </c>
      <c r="D34" s="3">
        <v>0</v>
      </c>
      <c r="E34" s="3">
        <v>0</v>
      </c>
      <c r="F34" s="8">
        <v>0</v>
      </c>
    </row>
    <row r="35" spans="1:6" x14ac:dyDescent="0.25">
      <c r="A35" s="1" t="s">
        <v>0</v>
      </c>
      <c r="B35" s="2">
        <v>34</v>
      </c>
      <c r="C35" s="1" t="s">
        <v>156</v>
      </c>
      <c r="D35" s="3">
        <v>12.106999999999999</v>
      </c>
      <c r="E35" s="3">
        <v>5.2160000000000002</v>
      </c>
      <c r="F35" s="8">
        <f t="shared" si="0"/>
        <v>1.3211273006134967</v>
      </c>
    </row>
    <row r="36" spans="1:6" x14ac:dyDescent="0.25">
      <c r="A36" s="1" t="s">
        <v>0</v>
      </c>
      <c r="B36" s="2">
        <v>35</v>
      </c>
      <c r="C36" s="1" t="s">
        <v>157</v>
      </c>
      <c r="D36" s="3">
        <v>12.106999999999999</v>
      </c>
      <c r="E36" s="3">
        <v>5.2160000000000002</v>
      </c>
      <c r="F36" s="8">
        <f t="shared" si="0"/>
        <v>1.3211273006134967</v>
      </c>
    </row>
    <row r="37" spans="1:6" x14ac:dyDescent="0.25">
      <c r="A37" s="1" t="s">
        <v>0</v>
      </c>
      <c r="B37" s="2">
        <v>36</v>
      </c>
      <c r="C37" s="1" t="s">
        <v>158</v>
      </c>
      <c r="D37" s="3">
        <v>0</v>
      </c>
      <c r="E37" s="3">
        <v>0</v>
      </c>
      <c r="F37" s="8">
        <v>0</v>
      </c>
    </row>
    <row r="38" spans="1:6" x14ac:dyDescent="0.25">
      <c r="A38" s="1" t="s">
        <v>0</v>
      </c>
      <c r="B38" s="2">
        <v>37</v>
      </c>
      <c r="C38" s="1" t="s">
        <v>159</v>
      </c>
      <c r="D38" s="3">
        <v>0</v>
      </c>
      <c r="E38" s="3">
        <v>0</v>
      </c>
      <c r="F38" s="8">
        <v>0</v>
      </c>
    </row>
    <row r="39" spans="1:6" x14ac:dyDescent="0.25">
      <c r="A39" s="1" t="s">
        <v>0</v>
      </c>
      <c r="B39" s="2">
        <v>38</v>
      </c>
      <c r="C39" s="1" t="s">
        <v>160</v>
      </c>
      <c r="D39" s="3">
        <v>0</v>
      </c>
      <c r="E39" s="3">
        <v>0</v>
      </c>
      <c r="F39" s="8">
        <v>0</v>
      </c>
    </row>
    <row r="40" spans="1:6" x14ac:dyDescent="0.25">
      <c r="A40" s="1" t="s">
        <v>0</v>
      </c>
      <c r="B40" s="2">
        <v>39</v>
      </c>
      <c r="C40" s="1" t="s">
        <v>161</v>
      </c>
      <c r="D40" s="3">
        <v>0</v>
      </c>
      <c r="E40" s="3">
        <v>0</v>
      </c>
      <c r="F40" s="8">
        <v>0</v>
      </c>
    </row>
    <row r="41" spans="1:6" x14ac:dyDescent="0.25">
      <c r="A41" s="1" t="s">
        <v>0</v>
      </c>
      <c r="B41" s="2">
        <v>40</v>
      </c>
      <c r="C41" s="1" t="s">
        <v>162</v>
      </c>
      <c r="D41" s="3">
        <v>124.831</v>
      </c>
      <c r="E41" s="3">
        <v>36.923000000000002</v>
      </c>
      <c r="F41" s="8">
        <f t="shared" si="0"/>
        <v>2.3808466267638058</v>
      </c>
    </row>
    <row r="42" spans="1:6" x14ac:dyDescent="0.25">
      <c r="A42" s="1" t="s">
        <v>0</v>
      </c>
      <c r="B42" s="2">
        <v>41</v>
      </c>
      <c r="C42" s="1" t="s">
        <v>163</v>
      </c>
      <c r="D42" s="3">
        <v>124.831</v>
      </c>
      <c r="E42" s="3">
        <v>36.923000000000002</v>
      </c>
      <c r="F42" s="8">
        <f t="shared" si="0"/>
        <v>2.3808466267638058</v>
      </c>
    </row>
    <row r="43" spans="1:6" x14ac:dyDescent="0.25">
      <c r="A43" s="1" t="s">
        <v>0</v>
      </c>
      <c r="B43" s="2">
        <v>42</v>
      </c>
      <c r="C43" s="1" t="s">
        <v>129</v>
      </c>
      <c r="D43" s="3">
        <v>0</v>
      </c>
      <c r="E43" s="3">
        <v>0</v>
      </c>
      <c r="F43" s="8">
        <v>0</v>
      </c>
    </row>
    <row r="44" spans="1:6" x14ac:dyDescent="0.25">
      <c r="A44" s="1" t="s">
        <v>0</v>
      </c>
      <c r="B44" s="2">
        <v>43</v>
      </c>
      <c r="C44" s="1" t="s">
        <v>164</v>
      </c>
      <c r="D44" s="3">
        <v>1020.016</v>
      </c>
      <c r="E44" s="3">
        <v>528.59500000000003</v>
      </c>
      <c r="F44" s="8">
        <f t="shared" si="0"/>
        <v>0.92967394697263483</v>
      </c>
    </row>
    <row r="45" spans="1:6" x14ac:dyDescent="0.25">
      <c r="A45" s="1" t="s">
        <v>0</v>
      </c>
      <c r="B45" s="2">
        <v>44</v>
      </c>
      <c r="C45" s="1" t="s">
        <v>165</v>
      </c>
      <c r="D45" s="3">
        <v>163.21299999999999</v>
      </c>
      <c r="E45" s="3">
        <v>43.814</v>
      </c>
      <c r="F45" s="8">
        <f t="shared" si="0"/>
        <v>2.7251335189665404</v>
      </c>
    </row>
    <row r="46" spans="1:6" x14ac:dyDescent="0.25">
      <c r="A46" s="1" t="s">
        <v>0</v>
      </c>
      <c r="B46" s="2">
        <v>45</v>
      </c>
      <c r="C46" s="1" t="s">
        <v>166</v>
      </c>
      <c r="D46" s="3">
        <v>67.007999999999996</v>
      </c>
      <c r="E46" s="3">
        <v>91.674000000000007</v>
      </c>
      <c r="F46" s="8">
        <f t="shared" si="0"/>
        <v>-0.26906211139472491</v>
      </c>
    </row>
    <row r="47" spans="1:6" x14ac:dyDescent="0.25">
      <c r="A47" s="1" t="s">
        <v>0</v>
      </c>
      <c r="B47" s="2">
        <v>46</v>
      </c>
      <c r="C47" s="1" t="s">
        <v>167</v>
      </c>
      <c r="D47" s="3">
        <v>1261.1320000000001</v>
      </c>
      <c r="E47" s="3">
        <v>584.67899999999997</v>
      </c>
      <c r="F47" s="8">
        <f t="shared" si="0"/>
        <v>1.1569647618607819</v>
      </c>
    </row>
    <row r="48" spans="1:6" x14ac:dyDescent="0.25">
      <c r="A48" s="1" t="s">
        <v>0</v>
      </c>
      <c r="B48" s="2">
        <v>47</v>
      </c>
      <c r="C48" s="1" t="s">
        <v>168</v>
      </c>
      <c r="D48" s="3">
        <v>0</v>
      </c>
      <c r="E48" s="3">
        <v>0</v>
      </c>
      <c r="F48" s="8">
        <v>0</v>
      </c>
    </row>
    <row r="49" spans="1:6" x14ac:dyDescent="0.25">
      <c r="A49" s="1" t="s">
        <v>0</v>
      </c>
      <c r="B49" s="2">
        <v>48</v>
      </c>
      <c r="C49" s="1" t="s">
        <v>169</v>
      </c>
      <c r="D49" s="3">
        <v>0</v>
      </c>
      <c r="E49" s="3">
        <v>0</v>
      </c>
      <c r="F49" s="8">
        <v>0</v>
      </c>
    </row>
    <row r="50" spans="1:6" x14ac:dyDescent="0.25">
      <c r="A50" s="1" t="s">
        <v>0</v>
      </c>
      <c r="B50" s="2">
        <v>49</v>
      </c>
      <c r="C50" s="1" t="s">
        <v>170</v>
      </c>
      <c r="D50" s="3">
        <v>0</v>
      </c>
      <c r="E50" s="3">
        <v>0</v>
      </c>
      <c r="F50" s="8">
        <v>0</v>
      </c>
    </row>
    <row r="51" spans="1:6" x14ac:dyDescent="0.25">
      <c r="A51" s="1" t="s">
        <v>0</v>
      </c>
      <c r="B51" s="2">
        <v>50</v>
      </c>
      <c r="C51" s="1" t="s">
        <v>171</v>
      </c>
      <c r="D51" s="3">
        <v>0</v>
      </c>
      <c r="E51" s="3">
        <v>0</v>
      </c>
      <c r="F51" s="8">
        <v>0</v>
      </c>
    </row>
    <row r="52" spans="1:6" x14ac:dyDescent="0.25">
      <c r="A52" s="1" t="s">
        <v>0</v>
      </c>
      <c r="B52" s="2">
        <v>51</v>
      </c>
      <c r="C52" s="1" t="s">
        <v>172</v>
      </c>
      <c r="D52" s="3">
        <v>0.252</v>
      </c>
      <c r="E52" s="3">
        <v>0.51</v>
      </c>
      <c r="F52" s="8">
        <f t="shared" si="0"/>
        <v>-0.50588235294117645</v>
      </c>
    </row>
    <row r="53" spans="1:6" x14ac:dyDescent="0.25">
      <c r="A53" s="1" t="s">
        <v>0</v>
      </c>
      <c r="B53" s="2">
        <v>52</v>
      </c>
      <c r="C53" s="1" t="s">
        <v>173</v>
      </c>
      <c r="D53" s="3">
        <v>0.11799999999999999</v>
      </c>
      <c r="E53" s="3">
        <v>0.107</v>
      </c>
      <c r="F53" s="8">
        <f t="shared" si="0"/>
        <v>0.10280373831775698</v>
      </c>
    </row>
    <row r="54" spans="1:6" x14ac:dyDescent="0.25">
      <c r="A54" s="1" t="s">
        <v>0</v>
      </c>
      <c r="B54" s="2">
        <v>53</v>
      </c>
      <c r="C54" s="1" t="s">
        <v>174</v>
      </c>
      <c r="D54" s="3">
        <v>0</v>
      </c>
      <c r="E54" s="3">
        <v>0</v>
      </c>
      <c r="F54" s="8">
        <v>0</v>
      </c>
    </row>
    <row r="55" spans="1:6" x14ac:dyDescent="0.25">
      <c r="A55" s="1" t="s">
        <v>0</v>
      </c>
      <c r="B55" s="2">
        <v>54</v>
      </c>
      <c r="C55" s="1" t="s">
        <v>175</v>
      </c>
      <c r="D55" s="3">
        <v>0</v>
      </c>
      <c r="E55" s="3">
        <v>0</v>
      </c>
      <c r="F55" s="8">
        <v>0</v>
      </c>
    </row>
    <row r="56" spans="1:6" x14ac:dyDescent="0.25">
      <c r="A56" s="1" t="s">
        <v>0</v>
      </c>
      <c r="B56" s="2">
        <v>55</v>
      </c>
      <c r="C56" s="1" t="s">
        <v>176</v>
      </c>
      <c r="D56" s="3">
        <v>0.13400000000000001</v>
      </c>
      <c r="E56" s="3">
        <v>0.40300000000000002</v>
      </c>
      <c r="F56" s="8">
        <f t="shared" si="0"/>
        <v>-0.66749379652605456</v>
      </c>
    </row>
    <row r="57" spans="1:6" x14ac:dyDescent="0.25">
      <c r="A57" s="1" t="s">
        <v>0</v>
      </c>
      <c r="B57" s="2">
        <v>56</v>
      </c>
      <c r="C57" s="1" t="s">
        <v>177</v>
      </c>
      <c r="D57" s="3">
        <v>0</v>
      </c>
      <c r="E57" s="3">
        <v>0</v>
      </c>
      <c r="F57" s="8">
        <v>0</v>
      </c>
    </row>
    <row r="58" spans="1:6" x14ac:dyDescent="0.25">
      <c r="A58" s="1" t="s">
        <v>0</v>
      </c>
      <c r="B58" s="2">
        <v>57</v>
      </c>
      <c r="C58" s="1" t="s">
        <v>178</v>
      </c>
      <c r="D58" s="3">
        <v>29.030999999999999</v>
      </c>
      <c r="E58" s="3">
        <v>36.164000000000001</v>
      </c>
      <c r="F58" s="8">
        <f t="shared" si="0"/>
        <v>-0.1972403495188586</v>
      </c>
    </row>
    <row r="59" spans="1:6" x14ac:dyDescent="0.25">
      <c r="A59" s="1" t="s">
        <v>0</v>
      </c>
      <c r="B59" s="2">
        <v>58</v>
      </c>
      <c r="C59" s="1" t="s">
        <v>179</v>
      </c>
      <c r="D59" s="3">
        <v>1213.0440000000001</v>
      </c>
      <c r="E59" s="3">
        <v>546.10599999999999</v>
      </c>
      <c r="F59" s="8">
        <f t="shared" si="0"/>
        <v>1.2212610738574565</v>
      </c>
    </row>
    <row r="60" spans="1:6" x14ac:dyDescent="0.25">
      <c r="A60" s="1" t="s">
        <v>0</v>
      </c>
      <c r="B60" s="2">
        <v>59</v>
      </c>
      <c r="C60" s="1" t="s">
        <v>151</v>
      </c>
      <c r="D60" s="3">
        <v>18.805</v>
      </c>
      <c r="E60" s="3">
        <v>1.899</v>
      </c>
      <c r="F60" s="8">
        <f t="shared" si="0"/>
        <v>8.902580305423907</v>
      </c>
    </row>
    <row r="61" spans="1:6" x14ac:dyDescent="0.25">
      <c r="A61" s="1" t="s">
        <v>0</v>
      </c>
      <c r="B61" s="2">
        <v>60</v>
      </c>
      <c r="C61" s="1" t="s">
        <v>180</v>
      </c>
      <c r="D61" s="3">
        <v>403.34100000000001</v>
      </c>
      <c r="E61" s="3">
        <v>181.57599999999999</v>
      </c>
      <c r="F61" s="8">
        <f t="shared" si="0"/>
        <v>1.2213343173106579</v>
      </c>
    </row>
    <row r="62" spans="1:6" x14ac:dyDescent="0.25">
      <c r="A62" s="1" t="s">
        <v>0</v>
      </c>
      <c r="B62" s="2">
        <v>61</v>
      </c>
      <c r="C62" s="1" t="s">
        <v>181</v>
      </c>
      <c r="D62" s="3">
        <v>0</v>
      </c>
      <c r="E62" s="3">
        <v>0</v>
      </c>
      <c r="F62" s="8">
        <v>0</v>
      </c>
    </row>
    <row r="63" spans="1:6" x14ac:dyDescent="0.25">
      <c r="A63" s="1" t="s">
        <v>0</v>
      </c>
      <c r="B63" s="2">
        <v>62</v>
      </c>
      <c r="C63" s="1" t="s">
        <v>182</v>
      </c>
      <c r="D63" s="3">
        <v>0</v>
      </c>
      <c r="E63" s="3">
        <v>0</v>
      </c>
      <c r="F63" s="8">
        <v>0</v>
      </c>
    </row>
    <row r="64" spans="1:6" x14ac:dyDescent="0.25">
      <c r="A64" s="1" t="s">
        <v>0</v>
      </c>
      <c r="B64" s="2">
        <v>63</v>
      </c>
      <c r="C64" s="1" t="s">
        <v>183</v>
      </c>
      <c r="D64" s="3">
        <v>403.34100000000001</v>
      </c>
      <c r="E64" s="3">
        <v>181.57599999999999</v>
      </c>
      <c r="F64" s="8">
        <f t="shared" si="0"/>
        <v>1.2213343173106579</v>
      </c>
    </row>
    <row r="65" spans="1:6" x14ac:dyDescent="0.25">
      <c r="A65" s="1" t="s">
        <v>0</v>
      </c>
      <c r="B65" s="2">
        <v>64</v>
      </c>
      <c r="C65" s="1" t="s">
        <v>184</v>
      </c>
      <c r="D65" s="3">
        <v>59.994</v>
      </c>
      <c r="E65" s="3">
        <v>62.761000000000003</v>
      </c>
      <c r="F65" s="8">
        <f t="shared" si="0"/>
        <v>-4.4087888975637785E-2</v>
      </c>
    </row>
    <row r="66" spans="1:6" x14ac:dyDescent="0.25">
      <c r="A66" s="1" t="s">
        <v>0</v>
      </c>
      <c r="B66" s="2">
        <v>65</v>
      </c>
      <c r="C66" s="1" t="s">
        <v>185</v>
      </c>
      <c r="D66" s="3">
        <v>62.500999999999998</v>
      </c>
      <c r="E66" s="3">
        <v>63.494</v>
      </c>
      <c r="F66" s="8">
        <f t="shared" si="0"/>
        <v>-1.5639273002173468E-2</v>
      </c>
    </row>
    <row r="67" spans="1:6" x14ac:dyDescent="0.25">
      <c r="A67" s="1" t="s">
        <v>0</v>
      </c>
      <c r="B67" s="2">
        <v>66</v>
      </c>
      <c r="C67" s="1" t="s">
        <v>186</v>
      </c>
      <c r="D67" s="3">
        <v>27.831</v>
      </c>
      <c r="E67" s="3">
        <v>10.872</v>
      </c>
      <c r="F67" s="8">
        <f t="shared" ref="F67:F84" si="1">(D67-E67)/E67</f>
        <v>1.559878587196468</v>
      </c>
    </row>
    <row r="68" spans="1:6" x14ac:dyDescent="0.25">
      <c r="A68" s="1" t="s">
        <v>0</v>
      </c>
      <c r="B68" s="2">
        <v>67</v>
      </c>
      <c r="C68" s="1" t="s">
        <v>187</v>
      </c>
      <c r="D68" s="3">
        <v>30.338000000000001</v>
      </c>
      <c r="E68" s="3">
        <v>11.605</v>
      </c>
      <c r="F68" s="8">
        <f t="shared" si="1"/>
        <v>1.6142180094786729</v>
      </c>
    </row>
    <row r="69" spans="1:6" x14ac:dyDescent="0.25">
      <c r="A69" s="1" t="s">
        <v>0</v>
      </c>
      <c r="B69" s="2">
        <v>68</v>
      </c>
      <c r="C69" s="1" t="s">
        <v>188</v>
      </c>
      <c r="D69" s="3">
        <v>343.34699999999998</v>
      </c>
      <c r="E69" s="3">
        <v>118.815</v>
      </c>
      <c r="F69" s="8">
        <f t="shared" si="1"/>
        <v>1.8897613937634137</v>
      </c>
    </row>
    <row r="70" spans="1:6" x14ac:dyDescent="0.25">
      <c r="A70" s="1" t="s">
        <v>0</v>
      </c>
      <c r="B70" s="2">
        <v>69</v>
      </c>
      <c r="C70" s="1" t="s">
        <v>189</v>
      </c>
      <c r="D70" s="3">
        <v>0</v>
      </c>
      <c r="E70" s="3">
        <v>0</v>
      </c>
      <c r="F70" s="8">
        <v>0</v>
      </c>
    </row>
    <row r="71" spans="1:6" x14ac:dyDescent="0.25">
      <c r="A71" s="1" t="s">
        <v>0</v>
      </c>
      <c r="B71" s="2">
        <v>70</v>
      </c>
      <c r="C71" s="1" t="s">
        <v>190</v>
      </c>
      <c r="D71" s="3">
        <v>0</v>
      </c>
      <c r="E71" s="3">
        <v>0</v>
      </c>
      <c r="F71" s="8">
        <v>0</v>
      </c>
    </row>
    <row r="72" spans="1:6" x14ac:dyDescent="0.25">
      <c r="A72" s="1" t="s">
        <v>0</v>
      </c>
      <c r="B72" s="2">
        <v>71</v>
      </c>
      <c r="C72" s="1" t="s">
        <v>191</v>
      </c>
      <c r="D72" s="3">
        <v>0</v>
      </c>
      <c r="E72" s="3">
        <v>0</v>
      </c>
      <c r="F72" s="8">
        <v>0</v>
      </c>
    </row>
    <row r="73" spans="1:6" x14ac:dyDescent="0.25">
      <c r="A73" s="1" t="s">
        <v>0</v>
      </c>
      <c r="B73" s="2">
        <v>72</v>
      </c>
      <c r="C73" s="1" t="s">
        <v>192</v>
      </c>
      <c r="D73" s="3">
        <v>0</v>
      </c>
      <c r="E73" s="3">
        <v>0</v>
      </c>
      <c r="F73" s="8">
        <v>0</v>
      </c>
    </row>
    <row r="74" spans="1:6" x14ac:dyDescent="0.25">
      <c r="A74" s="1" t="s">
        <v>0</v>
      </c>
      <c r="B74" s="2">
        <v>73</v>
      </c>
      <c r="C74" s="1" t="s">
        <v>193</v>
      </c>
      <c r="D74" s="3">
        <v>0</v>
      </c>
      <c r="E74" s="3">
        <v>0</v>
      </c>
      <c r="F74" s="8">
        <v>0</v>
      </c>
    </row>
    <row r="75" spans="1:6" x14ac:dyDescent="0.25">
      <c r="A75" s="1" t="s">
        <v>0</v>
      </c>
      <c r="B75" s="2">
        <v>74</v>
      </c>
      <c r="C75" s="1" t="s">
        <v>194</v>
      </c>
      <c r="D75" s="3">
        <v>0</v>
      </c>
      <c r="E75" s="3">
        <v>0</v>
      </c>
      <c r="F75" s="8">
        <v>0</v>
      </c>
    </row>
    <row r="76" spans="1:6" x14ac:dyDescent="0.25">
      <c r="A76" s="1" t="s">
        <v>0</v>
      </c>
      <c r="B76" s="2">
        <v>75</v>
      </c>
      <c r="C76" s="1" t="s">
        <v>195</v>
      </c>
      <c r="D76" s="3">
        <v>0</v>
      </c>
      <c r="E76" s="3">
        <v>0</v>
      </c>
      <c r="F76" s="8">
        <v>0</v>
      </c>
    </row>
    <row r="77" spans="1:6" x14ac:dyDescent="0.25">
      <c r="A77" s="1" t="s">
        <v>0</v>
      </c>
      <c r="B77" s="2">
        <v>76</v>
      </c>
      <c r="C77" s="1" t="s">
        <v>196</v>
      </c>
      <c r="D77" s="3">
        <v>0</v>
      </c>
      <c r="E77" s="3">
        <v>0</v>
      </c>
      <c r="F77" s="8">
        <v>0</v>
      </c>
    </row>
    <row r="78" spans="1:6" x14ac:dyDescent="0.25">
      <c r="A78" s="1" t="s">
        <v>0</v>
      </c>
      <c r="B78" s="2">
        <v>77</v>
      </c>
      <c r="C78" s="1" t="s">
        <v>197</v>
      </c>
      <c r="D78" s="3">
        <v>0</v>
      </c>
      <c r="E78" s="3">
        <v>0</v>
      </c>
      <c r="F78" s="8">
        <v>0</v>
      </c>
    </row>
    <row r="79" spans="1:6" x14ac:dyDescent="0.25">
      <c r="A79" s="1" t="s">
        <v>0</v>
      </c>
      <c r="B79" s="2">
        <v>78</v>
      </c>
      <c r="C79" s="1" t="s">
        <v>198</v>
      </c>
      <c r="D79" s="3">
        <v>0</v>
      </c>
      <c r="E79" s="3">
        <v>0</v>
      </c>
      <c r="F79" s="8">
        <v>0</v>
      </c>
    </row>
    <row r="80" spans="1:6" x14ac:dyDescent="0.25">
      <c r="A80" s="1" t="s">
        <v>0</v>
      </c>
      <c r="B80" s="2">
        <v>79</v>
      </c>
      <c r="C80" s="1" t="s">
        <v>185</v>
      </c>
      <c r="D80" s="3">
        <v>0</v>
      </c>
      <c r="E80" s="3">
        <v>0</v>
      </c>
      <c r="F80" s="8">
        <v>0</v>
      </c>
    </row>
    <row r="81" spans="1:6" x14ac:dyDescent="0.25">
      <c r="A81" s="1" t="s">
        <v>0</v>
      </c>
      <c r="B81" s="2">
        <v>80</v>
      </c>
      <c r="C81" s="1" t="s">
        <v>186</v>
      </c>
      <c r="D81" s="3">
        <v>0</v>
      </c>
      <c r="E81" s="3">
        <v>0</v>
      </c>
      <c r="F81" s="8">
        <v>0</v>
      </c>
    </row>
    <row r="82" spans="1:6" x14ac:dyDescent="0.25">
      <c r="A82" s="1" t="s">
        <v>0</v>
      </c>
      <c r="B82" s="2">
        <v>81</v>
      </c>
      <c r="C82" s="1" t="s">
        <v>187</v>
      </c>
      <c r="D82" s="3">
        <v>0</v>
      </c>
      <c r="E82" s="3">
        <v>0</v>
      </c>
      <c r="F82" s="8">
        <v>0</v>
      </c>
    </row>
    <row r="83" spans="1:6" x14ac:dyDescent="0.25">
      <c r="A83" s="1" t="s">
        <v>0</v>
      </c>
      <c r="B83" s="2">
        <v>82</v>
      </c>
      <c r="C83" s="1" t="s">
        <v>199</v>
      </c>
      <c r="D83" s="3">
        <v>0</v>
      </c>
      <c r="E83" s="3">
        <v>0</v>
      </c>
      <c r="F83" s="8">
        <v>0</v>
      </c>
    </row>
    <row r="84" spans="1:6" x14ac:dyDescent="0.25">
      <c r="A84" s="1" t="s">
        <v>0</v>
      </c>
      <c r="B84" s="2">
        <v>83</v>
      </c>
      <c r="C84" s="1" t="s">
        <v>200</v>
      </c>
      <c r="D84" s="3">
        <v>343.34699999999998</v>
      </c>
      <c r="E84" s="3">
        <v>118.815</v>
      </c>
      <c r="F84" s="8">
        <f t="shared" si="1"/>
        <v>1.8897613937634137</v>
      </c>
    </row>
    <row r="85" spans="1:6" x14ac:dyDescent="0.25">
      <c r="A85" s="1" t="s">
        <v>0</v>
      </c>
      <c r="B85" s="2">
        <v>84</v>
      </c>
      <c r="C85" s="1" t="s">
        <v>201</v>
      </c>
      <c r="D85" s="3">
        <v>0</v>
      </c>
      <c r="E85" s="3">
        <v>0</v>
      </c>
      <c r="F85" s="8">
        <v>0</v>
      </c>
    </row>
    <row r="86" spans="1:6" x14ac:dyDescent="0.25">
      <c r="A86" s="1" t="s">
        <v>0</v>
      </c>
      <c r="B86" s="2">
        <v>85</v>
      </c>
      <c r="C86" s="1" t="s">
        <v>202</v>
      </c>
      <c r="D86" s="3">
        <v>1E-3</v>
      </c>
      <c r="E86" s="3">
        <v>0</v>
      </c>
      <c r="F86" s="8">
        <v>0</v>
      </c>
    </row>
    <row r="87" spans="1:6" x14ac:dyDescent="0.25">
      <c r="A87" s="1" t="s">
        <v>0</v>
      </c>
      <c r="B87" s="2">
        <v>86</v>
      </c>
      <c r="C87" s="1" t="s">
        <v>203</v>
      </c>
      <c r="D87" s="3">
        <v>0</v>
      </c>
      <c r="E87" s="3">
        <v>0</v>
      </c>
      <c r="F87" s="8">
        <v>0</v>
      </c>
    </row>
    <row r="88" spans="1:6" x14ac:dyDescent="0.25">
      <c r="A88" s="1" t="s">
        <v>0</v>
      </c>
      <c r="B88" s="2">
        <v>87</v>
      </c>
      <c r="C88" s="1" t="s">
        <v>204</v>
      </c>
      <c r="D88" s="3">
        <v>0</v>
      </c>
      <c r="E88" s="3">
        <v>0</v>
      </c>
      <c r="F88" s="8">
        <v>0</v>
      </c>
    </row>
    <row r="89" spans="1:6" x14ac:dyDescent="0.25">
      <c r="A89" s="1" t="s">
        <v>0</v>
      </c>
      <c r="B89" s="2">
        <v>88</v>
      </c>
      <c r="C89" s="1" t="s">
        <v>202</v>
      </c>
      <c r="D89" s="3">
        <v>0</v>
      </c>
      <c r="E89" s="3">
        <v>0</v>
      </c>
      <c r="F89" s="8">
        <v>0</v>
      </c>
    </row>
    <row r="90" spans="1:6" x14ac:dyDescent="0.25">
      <c r="A90" s="1" t="s">
        <v>0</v>
      </c>
      <c r="B90" s="2">
        <v>89</v>
      </c>
      <c r="C90" s="1" t="s">
        <v>203</v>
      </c>
      <c r="D90" s="3">
        <v>0</v>
      </c>
      <c r="E90" s="3">
        <v>0</v>
      </c>
      <c r="F90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2016-03-18T08:04:50Z</dcterms:created>
  <dcterms:modified xsi:type="dcterms:W3CDTF">2016-03-18T08:19:20Z</dcterms:modified>
</cp:coreProperties>
</file>