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3 Sektor Raporlar_YK\FİNANSMAN\"/>
    </mc:Choice>
  </mc:AlternateContent>
  <bookViews>
    <workbookView xWindow="0" yWindow="0" windowWidth="28800" windowHeight="11880"/>
  </bookViews>
  <sheets>
    <sheet name="BL" sheetId="1" r:id="rId1"/>
    <sheet name="GT" sheetId="2" r:id="rId2"/>
  </sheets>
  <calcPr calcId="152511"/>
</workbook>
</file>

<file path=xl/calcChain.xml><?xml version="1.0" encoding="utf-8"?>
<calcChain xmlns="http://schemas.openxmlformats.org/spreadsheetml/2006/main">
  <c r="F118" i="1" l="1"/>
  <c r="F114" i="1"/>
  <c r="F10" i="2"/>
  <c r="F11" i="2"/>
  <c r="F12" i="2"/>
  <c r="F17" i="2"/>
  <c r="F18" i="2"/>
  <c r="F21" i="2"/>
  <c r="F22" i="2"/>
  <c r="F23" i="2"/>
  <c r="F24" i="2"/>
  <c r="F25" i="2"/>
  <c r="F26" i="2"/>
  <c r="F27" i="2"/>
  <c r="F29" i="2"/>
  <c r="F30" i="2"/>
  <c r="F31" i="2"/>
  <c r="F32" i="2"/>
  <c r="F33" i="2"/>
  <c r="F35" i="2"/>
  <c r="F36" i="2"/>
  <c r="F41" i="2"/>
  <c r="F42" i="2"/>
  <c r="F44" i="2"/>
  <c r="F45" i="2"/>
  <c r="F46" i="2"/>
  <c r="F47" i="2"/>
  <c r="F52" i="2"/>
  <c r="F53" i="2"/>
  <c r="F56" i="2"/>
  <c r="F58" i="2"/>
  <c r="F59" i="2"/>
  <c r="F60" i="2"/>
  <c r="F61" i="2"/>
  <c r="F64" i="2"/>
  <c r="F65" i="2"/>
  <c r="F66" i="2"/>
  <c r="F67" i="2"/>
  <c r="F68" i="2"/>
  <c r="F69" i="2"/>
  <c r="F84" i="2"/>
  <c r="F2" i="2"/>
  <c r="F127" i="1"/>
  <c r="F126" i="1"/>
  <c r="F122" i="1"/>
  <c r="F121" i="1"/>
  <c r="F120" i="1"/>
  <c r="F116" i="1"/>
  <c r="F115" i="1"/>
  <c r="F110" i="1"/>
  <c r="F109" i="1"/>
  <c r="F108" i="1"/>
  <c r="F107" i="1"/>
  <c r="F106" i="1"/>
  <c r="F103" i="1"/>
  <c r="F102" i="1"/>
  <c r="F101" i="1"/>
  <c r="F100" i="1"/>
  <c r="F99" i="1"/>
  <c r="F98" i="1"/>
  <c r="F96" i="1"/>
  <c r="F95" i="1"/>
  <c r="F94" i="1"/>
  <c r="F93" i="1"/>
  <c r="F92" i="1"/>
  <c r="F90" i="1"/>
  <c r="F89" i="1"/>
  <c r="F88" i="1"/>
  <c r="F87" i="1"/>
  <c r="F83" i="1"/>
  <c r="F82" i="1"/>
  <c r="F81" i="1"/>
  <c r="F80" i="1"/>
  <c r="F79" i="1"/>
  <c r="F78" i="1"/>
  <c r="F77" i="1"/>
  <c r="F75" i="1"/>
  <c r="F74" i="1"/>
  <c r="F72" i="1"/>
  <c r="F70" i="1"/>
  <c r="F69" i="1"/>
  <c r="F68" i="1"/>
  <c r="F67" i="1"/>
  <c r="F65" i="1"/>
  <c r="F64" i="1"/>
  <c r="F57" i="1"/>
  <c r="F56" i="1"/>
  <c r="F55" i="1"/>
  <c r="F53" i="1"/>
  <c r="F52" i="1"/>
  <c r="F51" i="1"/>
  <c r="F50" i="1"/>
  <c r="F49" i="1"/>
  <c r="F48" i="1"/>
  <c r="F47" i="1"/>
  <c r="F46" i="1"/>
  <c r="F44" i="1"/>
  <c r="F43" i="1"/>
  <c r="F41" i="1"/>
  <c r="F37" i="1"/>
  <c r="F35" i="1"/>
  <c r="F34" i="1"/>
  <c r="F32" i="1"/>
  <c r="F30" i="1"/>
  <c r="F29" i="1"/>
  <c r="F21" i="1"/>
  <c r="F19" i="1"/>
  <c r="F18" i="1"/>
  <c r="F7" i="1"/>
  <c r="F6" i="1"/>
  <c r="F3" i="1"/>
  <c r="F2" i="1"/>
</calcChain>
</file>

<file path=xl/sharedStrings.xml><?xml version="1.0" encoding="utf-8"?>
<sst xmlns="http://schemas.openxmlformats.org/spreadsheetml/2006/main" count="442" uniqueCount="205">
  <si>
    <t>Finansman Şirketleri</t>
  </si>
  <si>
    <t>NAKİT, NAKİT BENZERLERİ VE MERKEZ BANKASI</t>
  </si>
  <si>
    <t>GERÇEĞE UYGUN DEĞER FARKI K/Z'A YANSITILAN FV (Net) (3+4+5)</t>
  </si>
  <si>
    <t>A) Alım Satım Amaçlı Finansal Varlıklar</t>
  </si>
  <si>
    <t>B) Gerçeğe Uygun Değer Farkı Kar/Zarara Yansıtılan Olarak Sınıflandırılan FV</t>
  </si>
  <si>
    <t>C) Alım Satım Amaçlı Türev Finansal Varlıklar</t>
  </si>
  <si>
    <t>BANKALAR</t>
  </si>
  <si>
    <t>TERS REPO İŞLEMLERİNDEN ALACAKLAR</t>
  </si>
  <si>
    <t>SATILMAYA HAZIR FİNANSAL VARLIKLAR (Net)</t>
  </si>
  <si>
    <t>FAKTORİNG ALACAKLARI (10+14)</t>
  </si>
  <si>
    <t>A) İskontolu Faktoring Alacakları (11+12-13)</t>
  </si>
  <si>
    <t>a) Yurt İçi</t>
  </si>
  <si>
    <t>b) Yurt Dışı</t>
  </si>
  <si>
    <t>c) Kazanılmamış Gelirler (-)</t>
  </si>
  <si>
    <t>B) Diğer Faktoring Alacakları (15+16)</t>
  </si>
  <si>
    <t>FİNANSMAN KREDİLERİ (18+19+20)</t>
  </si>
  <si>
    <t>A) Tüketici Kredileri</t>
  </si>
  <si>
    <t>B) Kredi Kartları</t>
  </si>
  <si>
    <t>C) Taksitli Ticari Krediler</t>
  </si>
  <si>
    <t>KİRALAMA İŞLEMLERİ (22+26+27)</t>
  </si>
  <si>
    <t>A) Kiralama İşlemlerindan Alacaklar (23+24-25)</t>
  </si>
  <si>
    <t>a) Finansal Kiralama Alacakları</t>
  </si>
  <si>
    <t>b) Faaliyet Kiralaması Alacakları</t>
  </si>
  <si>
    <t>B) Kiralama Konusu Yapılmakta Olan Yatırımlar</t>
  </si>
  <si>
    <t>C) Kiralama İşlemleri İçin Verilen Avanslar</t>
  </si>
  <si>
    <t>DİĞER ALACAKLAR</t>
  </si>
  <si>
    <t>TAKİPTEKİ ALACAKLAR (30+31+32-33)</t>
  </si>
  <si>
    <t>A) Takipteki Faktoring Alacakları</t>
  </si>
  <si>
    <t>B) Takipteki Finansman Kredileri</t>
  </si>
  <si>
    <t>C) Takipteki Kiralama İşlemlerinden Alacaklar</t>
  </si>
  <si>
    <t>D) Özel Karşılıklar (-)</t>
  </si>
  <si>
    <t>RİSKTEN KORUNMA AMAÇLI TÜREV FİNANSAL VARLIKLAR (35+36+37)</t>
  </si>
  <si>
    <t>A) Gerçeğe Uygun Değer Riskinden Korunma Amaçlılar</t>
  </si>
  <si>
    <t>B) Nakit Akış Riskinden Korunma Amaçlılar</t>
  </si>
  <si>
    <t>C) Yurtdışındaki Net Yatırım Riskinden Korunma Amaçlılar</t>
  </si>
  <si>
    <t>VADEYE KADAR ELDE TUTULACAK YATIRIMLAR (Net)</t>
  </si>
  <si>
    <t>BAĞLI ORTAKLIKLAR (Net)</t>
  </si>
  <si>
    <t>İŞTİRAKLER (Net)</t>
  </si>
  <si>
    <t>İŞ ORTAKLIKLARI (Net)</t>
  </si>
  <si>
    <t>MADDİ DURAN VARLIKLAR (Net)</t>
  </si>
  <si>
    <t>MADDİ OLMAYAN DURAN VARLIKLAR (Net) (44+45)</t>
  </si>
  <si>
    <t>A) Şerefiye</t>
  </si>
  <si>
    <t>B) Diğer</t>
  </si>
  <si>
    <t>PEŞİN ÖDENMİŞ GİDERLER</t>
  </si>
  <si>
    <t>CARİ DÖNEM VERGİ VARLIĞI</t>
  </si>
  <si>
    <t>ERTELENMİŞ VERGİ VARLIĞI</t>
  </si>
  <si>
    <t>DİĞER AKTİFLER</t>
  </si>
  <si>
    <t>ARA TOPLAM (1+2+6+7+8+9+17+21+28+29+34+38+39+40+41+43+46+47+48+49)</t>
  </si>
  <si>
    <t>SATIŞ AMAÇLI ELDE TUTULAN VE DURDURULAN FAALİYETLERE İLİŞKİN VARLIKLAR (Net) (52+53)</t>
  </si>
  <si>
    <t>A) Satış Amaçlı</t>
  </si>
  <si>
    <t>B) Durdurulan Faaliyetlere İlişkin</t>
  </si>
  <si>
    <t>AKTİF TOPLAMI (50+51)</t>
  </si>
  <si>
    <t>ALIM SATIM AMAÇLI TÜREV FİNANSAL YÜKÜMLÜLÜKLER</t>
  </si>
  <si>
    <t>ALINAN KREDİLER</t>
  </si>
  <si>
    <t>FAKTORİNG BORÇLARI</t>
  </si>
  <si>
    <t>KİRALAMA İŞLEMLERİNDEN BORÇLAR (59+60+61-62)</t>
  </si>
  <si>
    <t>A) Finansal Kiralama Borçları</t>
  </si>
  <si>
    <t>B) Faaliyet Kiralaması Borçları</t>
  </si>
  <si>
    <t>C) Diğer</t>
  </si>
  <si>
    <t>D) Ertelenmiş Finansal Kiralama Giderleri ( - )</t>
  </si>
  <si>
    <t>İHRAÇ EDİLEN MENKUL KIYMETLER (Net) (64+65+66)</t>
  </si>
  <si>
    <t>A) Bonolar</t>
  </si>
  <si>
    <t>B) Varlığa Dayalı Menkul Kıymetler</t>
  </si>
  <si>
    <t>C) Tahviller</t>
  </si>
  <si>
    <t>DİĞER BORÇLAR</t>
  </si>
  <si>
    <t>DİĞER YABANCI KAYNAKLAR</t>
  </si>
  <si>
    <t>RİSKTEN KORUNMA AMAÇLI TÜREV FİNANSAL YÜKÜMLÜLÜKLER (70+71+72)</t>
  </si>
  <si>
    <t>ÖDENECEK VERGİ VE YÜKÜMLÜLÜKLER</t>
  </si>
  <si>
    <t>BORÇ VE GİDER KARŞILIKLARI (75+76+77)</t>
  </si>
  <si>
    <t>A) Yeniden Yapılanma Karşılığı</t>
  </si>
  <si>
    <t>B) Çalışan Hakları Yükümlülüğü Karşılığı</t>
  </si>
  <si>
    <t>C) Diğer Karşılıklar</t>
  </si>
  <si>
    <t>ERTELENMİŞ GELİRLER</t>
  </si>
  <si>
    <t>CARİ DÖNEM VERGİ BORCU</t>
  </si>
  <si>
    <t>ERTELENMİŞ VERGİ BORCU</t>
  </si>
  <si>
    <t>SERMAYE BENZERİ KREDİLER</t>
  </si>
  <si>
    <t>ARA TOPLAM (55+56+57+58+63+67+68+69+73+74+78+79+80+81)</t>
  </si>
  <si>
    <t>SATIŞ AMAÇLI ELDE TUTULAN VE DURDURULAN FAALİYETLERE İLİŞKİN DURAN VARLIK BORÇLARI (Net) (77+78)</t>
  </si>
  <si>
    <t>ÖZKAYNAKLAR (87+88+92+93+94+99)</t>
  </si>
  <si>
    <t>A) Ödenmiş Sermaye</t>
  </si>
  <si>
    <t>B) Sermaye Yedekleri (89+90+91)</t>
  </si>
  <si>
    <t>a) Hisse Senedi İhraç Primleri</t>
  </si>
  <si>
    <t>b) Hisse Senedi İptal Kârları</t>
  </si>
  <si>
    <t>c) Diğer Sermaye Yedekleri</t>
  </si>
  <si>
    <t>C) Kâr veya Zararda Yeniden Sınıflandırılmayacak Birikmiş Diğer Kapsamlı Gelirler veya Giderler</t>
  </si>
  <si>
    <t>D) Kâr veya Zararda Yeniden Sınıflandırılacak Birikmiş Diğer Kapsamlı Gelirler veya Giderler</t>
  </si>
  <si>
    <t>E) Kâr Yedekleri (95+96+97+98)</t>
  </si>
  <si>
    <t>a) Yasal Yedekler</t>
  </si>
  <si>
    <t>b) Statü Yedekleri</t>
  </si>
  <si>
    <t>c) Olağanüstü Yedekler</t>
  </si>
  <si>
    <t>d) Diğer Kâr Yedekleri</t>
  </si>
  <si>
    <t>F) Kâr veya Zarar (100+101)</t>
  </si>
  <si>
    <t>a) Geçmiş Yıllar Kâr veya Zararı</t>
  </si>
  <si>
    <t>b) Dönem Net Kâr veya Zararı</t>
  </si>
  <si>
    <t>PASİF TOPLAMI (82+83+86)</t>
  </si>
  <si>
    <t>RİSKİ ÜSTLENİLEN FAKTORİNG İŞLEMLERİ</t>
  </si>
  <si>
    <t>RİSKİ ÜSTLENİLMEYEN FAKTORİNG İŞLEMLERİ</t>
  </si>
  <si>
    <t>ALINAN TEMİNATLAR</t>
  </si>
  <si>
    <t>VERİLEN TEMİNATLAR</t>
  </si>
  <si>
    <t>TAAHHÜTLER (108+109)</t>
  </si>
  <si>
    <t>A) Cayılamaz Taahhütler</t>
  </si>
  <si>
    <t>B) Cayılabilir Taahhütler (110+113)</t>
  </si>
  <si>
    <t>a) Kiralama Taahhütleri (111+112)</t>
  </si>
  <si>
    <t>i)  Finansal Kiralama Taahhütleri</t>
  </si>
  <si>
    <t>ii) Faaliyet Kiralama Taahhütleri</t>
  </si>
  <si>
    <t>b) Diğer Cayılabilir Taahhütler</t>
  </si>
  <si>
    <t>TÜREV FİNANSAL ARAÇLAR (115+119)</t>
  </si>
  <si>
    <t>A) Riskten Korunma Amaçlı Türev Finansal Araçlar (116+117+118)</t>
  </si>
  <si>
    <t>a) Gerçeğe Uygun Değer Riskinden Korunma Amaçlı İşlemler</t>
  </si>
  <si>
    <t>b) Nakit Akış Riskinden Korunma Amaçlı İşlemler</t>
  </si>
  <si>
    <t>c) Yurtdışındaki Net Yatırım Riskinden Korunma Amaçlı İşlemler</t>
  </si>
  <si>
    <t>B) Alım Satım Amaçlı İşlemler (120+121+122+123+124)</t>
  </si>
  <si>
    <t>a) Vadeli  Alım-Satım İşlemleri</t>
  </si>
  <si>
    <t>b) Swap Alım Satım İşlemleri</t>
  </si>
  <si>
    <t>c) Alım Satım Opsiyon İşlemleri</t>
  </si>
  <si>
    <t>d) Futures Alım Satım İşlemleri</t>
  </si>
  <si>
    <t>e) Diğer</t>
  </si>
  <si>
    <t>EMANET KIYMETLER</t>
  </si>
  <si>
    <t>NAZIM HESAPLAR TOPLAMI (103+104+105+106+107+114+125)</t>
  </si>
  <si>
    <t/>
  </si>
  <si>
    <t>Bilanço (milyon TL), Dönem:2015/6, Son güncelleme:10/6/2015</t>
  </si>
  <si>
    <t>Büyüme</t>
  </si>
  <si>
    <t>30.06.2015</t>
  </si>
  <si>
    <t>30.06.2014</t>
  </si>
  <si>
    <t>Kar Zarar (milyon TL), Dönem:2015/6, Son güncelleme:10/6/2015</t>
  </si>
  <si>
    <t>ESAS FAALİYET GELİRLERİ (2+9+12)</t>
  </si>
  <si>
    <t>FAKTORİNG GELİRLERİ (3+6)</t>
  </si>
  <si>
    <t>A) Faktoring Alacaklarından Alınan Faizler (4+5)</t>
  </si>
  <si>
    <t>a) İskontolu</t>
  </si>
  <si>
    <t>b) Diğer</t>
  </si>
  <si>
    <t>B) Faktoring Alacaklarından Alınan Ücret ve Komisyonlar (7+8)</t>
  </si>
  <si>
    <t>FİNANSMAN KREDİLERİNDEN GELİRLER (10+11)</t>
  </si>
  <si>
    <t>A) Finansman Kredilerinden Alınan Faizler</t>
  </si>
  <si>
    <t>B) Finansman Kredilerinden Alınan Ücret ve Komisyonlar</t>
  </si>
  <si>
    <t>KİRALAMA GELİRLERİ (13+14+15)</t>
  </si>
  <si>
    <t>A) Finansal Kiralama Gelirleri</t>
  </si>
  <si>
    <t>B) Faaliyet Kiralaması Gelirleri</t>
  </si>
  <si>
    <t>C) Kiralama İşlemlerinden Alınan Ücret ve Komisyonlar</t>
  </si>
  <si>
    <t>FİNANSMAN GİDERLERİ (-) (17+…+22)</t>
  </si>
  <si>
    <t>A) Kullanılan Kredilere Verilen Faizler</t>
  </si>
  <si>
    <t>B) Faktoring İşlemlerinden Borçlara Verilen Faizler</t>
  </si>
  <si>
    <t>C) Finansal Kiralama Giderleri</t>
  </si>
  <si>
    <t>D) İhraç Edilen Menkul Kıymetlere Verilen Faizler</t>
  </si>
  <si>
    <t>E) Diğer Faiz Giderleri</t>
  </si>
  <si>
    <t>F) Verilen Ücret ve Komisyonlar</t>
  </si>
  <si>
    <t>BRÜT K/Z (1-16)</t>
  </si>
  <si>
    <t>ESAS FAALİYET GİDERLERİ (-) (25+…+29)</t>
  </si>
  <si>
    <t>A) Personel Giderleri</t>
  </si>
  <si>
    <t>B) Kıdem Tazminatı Karşılığı Gideri</t>
  </si>
  <si>
    <t>C) Araştırma Geliştirme Giderleri</t>
  </si>
  <si>
    <t>D) Genel İşletme Giderleri</t>
  </si>
  <si>
    <t>E) Diğer</t>
  </si>
  <si>
    <t>BRÜT FAALİYET K/Z (23-24)</t>
  </si>
  <si>
    <t>DİĞER FAALİYET GELİRLERİ (32+33+34+39+40+43+44)</t>
  </si>
  <si>
    <t>A) Bankalardan Alınan Faizler</t>
  </si>
  <si>
    <t>B) Ters Repo İşlemlerinden Alınan Faizler</t>
  </si>
  <si>
    <t>C) Menkul Değerlerden Alınan Faizler (35+…+38)</t>
  </si>
  <si>
    <t>a) Alım Satım Amaçlı Finansal Varlıklardan</t>
  </si>
  <si>
    <t>b) Gerçeğe Uygun Değer Farkı Kar/Zarara Yansıtılan Olarak Sınıflandırılan FV</t>
  </si>
  <si>
    <t>c) Satılmaya Hazır Finansal Varlıklardan</t>
  </si>
  <si>
    <t>d) Vadeye Kadar Elde Tutulacak Yatırımlardan</t>
  </si>
  <si>
    <t>D) Temettü Gelirleri</t>
  </si>
  <si>
    <t>E) Sermaye Piyasası İşlemleri Kârı (41+42)</t>
  </si>
  <si>
    <t>a) Türev Finansal İşlemlerden</t>
  </si>
  <si>
    <t>F) Kambiyo İşlemleri Kârı</t>
  </si>
  <si>
    <t>G) Diğer</t>
  </si>
  <si>
    <t>TAKİPTEKİ ALACAKLARA İLİŞKİN ÖZEL KARŞILIKLAR (-)</t>
  </si>
  <si>
    <t>DİĞER FAALİYET GİDERLERİ (-) (47+51+57+58+59)</t>
  </si>
  <si>
    <t>A) Menkul Değerler Değer Düşüş Gideri (48+49+50)</t>
  </si>
  <si>
    <t>a) Gerçeğe Uygun Değer Farkı Kar/Zarara Yansıtılan Olarak Sınıflandırılan FV Değer Düşme Gideri</t>
  </si>
  <si>
    <t>b) Satılmaya Hazır Finansal Varlıklardan</t>
  </si>
  <si>
    <t>c) Vadeye Kadar Elde Tutulacak Yatırımlardan</t>
  </si>
  <si>
    <t>B) Duran Varlıklar Değer Düşüş Giderleri (52+…+56)</t>
  </si>
  <si>
    <t>a) Maddi Duran Varlık Değer Düşüş Giderleri</t>
  </si>
  <si>
    <t>b) Satış Amaçlı Elde Tutulan ve Durudurulan Faaliyetlere İlişkin Duran Varlıklar Değer Düşüş Giderleri</t>
  </si>
  <si>
    <t>c) Şerefiye Değer Düşüş Gideri</t>
  </si>
  <si>
    <t>d) Diğer Maddi Olmayan Duran Varlıklar Değer Düşüş Giderleri</t>
  </si>
  <si>
    <t>e) İştirak, Bağlı Ortaklık ve İş Ortaklıkları Değer Düşüş Giderleri</t>
  </si>
  <si>
    <t>C) Türev Finansal İşlemlerden Zarar</t>
  </si>
  <si>
    <t>D) Kambiyo İşlemleri Zararı</t>
  </si>
  <si>
    <t>NET FAALİYET K/Z (30+31-45-46)</t>
  </si>
  <si>
    <t>BİRLEŞME İŞLEMİ SONRASINDA GELİR OLARAK KAYDEDİLEN FAZLALIK TUTARI</t>
  </si>
  <si>
    <t>NET PARASAL POZİSYON KÂRI/ZARARI</t>
  </si>
  <si>
    <t>SÜRDÜRÜLEN FAALİYETLER VERGİ ÖNCESİ K/Z (60+61+62)</t>
  </si>
  <si>
    <t>SÜRDÜRÜLEN FAALİYETLER VERGİ KARŞILIĞI (±) (65+66-67)</t>
  </si>
  <si>
    <t>A) Cari Vergi Karşılığı</t>
  </si>
  <si>
    <t>B) Ertelenmiş Vergi Gider Etkisi (+)</t>
  </si>
  <si>
    <t>C) Ertelenmiş Vergi Gelir Etkisi (-)</t>
  </si>
  <si>
    <t>SÜRDÜRÜLEN FAALİYETLER DÖNEM NET K/Z (63±64)</t>
  </si>
  <si>
    <t>DURDURULAN FAALİYETLERDEN GELİRLER (70+71+72)</t>
  </si>
  <si>
    <t>A) Satış Amaçlı Elde Tutulan Duran Varlık Gelirleri</t>
  </si>
  <si>
    <t>B) Bağlı Ortaklık, İştirak ve İş Ortaklıkları Satış Karları</t>
  </si>
  <si>
    <t>C) Diğer Durdurulan Faaliyet Gelirleri</t>
  </si>
  <si>
    <t>DURDURULAN FAALİYETLERDEN GİDERLER (-) (74+75+76)</t>
  </si>
  <si>
    <t>A) Satış Amaçlı Elde Tutulan Duran Varlık Giderleri</t>
  </si>
  <si>
    <t>B) Bağlı Ortaklık, İştirak ve İş Ortaklıkları Satış Zararları</t>
  </si>
  <si>
    <t>C) Diğer Durdurulan Faaliyet Giderleri</t>
  </si>
  <si>
    <t>DURDURULAN FAALİYETLER VERGİ ÖNCESİ K/Z (69-73)</t>
  </si>
  <si>
    <t>DURDURULAN FAALİYETLER VERGİ KARŞILIĞI (±) (79+80-81)</t>
  </si>
  <si>
    <t>DURDURULAN FAALİYETLER DÖNEM NET K/Z (77±78)</t>
  </si>
  <si>
    <t>NET DÖNEM KARI/ZARARI (68+82)</t>
  </si>
  <si>
    <t>HİSSE BAŞINA KAZANÇ</t>
  </si>
  <si>
    <t>A) Sürdürülen Faaliyetlerden Hisse Başına Kazanç</t>
  </si>
  <si>
    <t>B) Durdurulan Faaliyetlerden Hisse Başına Kazanç</t>
  </si>
  <si>
    <t>SEYRELTİLMİŞ HİSSE BAŞINA KAZANÇ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</si>
</sst>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₺_-;\-* #,##0.00\ _₺_-;_-* &quot;-&quot;??\ _₺_-;_-@_-"/>
    <numFmt numFmtId="165" formatCode="_-* #,##0\ _₺_-;\-* #,##0\ _₺_-;_-* &quot;-&quot;??\ _₺_-;_-@_-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5" fontId="0" fillId="0" borderId="1" xfId="1" applyNumberFormat="1" applyFont="1" applyBorder="1"/>
    <xf numFmtId="165" fontId="0" fillId="0" borderId="0" xfId="1" applyNumberFormat="1" applyFont="1"/>
    <xf numFmtId="9" fontId="0" fillId="0" borderId="1" xfId="2" applyFont="1" applyBorder="1" applyAlignment="1">
      <alignment horizontal="center"/>
    </xf>
  </cellXfs>
  <cellStyles count="3">
    <cellStyle name="Normal" xfId="0" builtinId="0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topLeftCell="A100" workbookViewId="0">
      <selection activeCell="I110" sqref="I110"/>
    </sheetView>
  </sheetViews>
  <sheetFormatPr defaultRowHeight="15" x14ac:dyDescent="0.25"/>
  <cols>
    <col min="1" max="1" width="19.42578125" bestFit="1" customWidth="1"/>
    <col min="2" max="2" width="5.28515625" customWidth="1"/>
    <col min="3" max="3" width="98.42578125" bestFit="1" customWidth="1"/>
    <col min="4" max="5" width="11.5703125" style="5" bestFit="1" customWidth="1"/>
  </cols>
  <sheetData>
    <row r="1" spans="1:6" x14ac:dyDescent="0.25">
      <c r="A1" s="3" t="s">
        <v>119</v>
      </c>
      <c r="B1" s="3" t="s">
        <v>119</v>
      </c>
      <c r="C1" s="3" t="s">
        <v>120</v>
      </c>
      <c r="D1" s="3" t="s">
        <v>122</v>
      </c>
      <c r="E1" s="3" t="s">
        <v>123</v>
      </c>
      <c r="F1" s="3" t="s">
        <v>121</v>
      </c>
    </row>
    <row r="2" spans="1:6" x14ac:dyDescent="0.25">
      <c r="A2" s="1" t="s">
        <v>0</v>
      </c>
      <c r="B2" s="2">
        <v>1</v>
      </c>
      <c r="C2" s="1" t="s">
        <v>1</v>
      </c>
      <c r="D2" s="4">
        <v>1326.0319999999999</v>
      </c>
      <c r="E2" s="4">
        <v>505.67</v>
      </c>
      <c r="F2" s="6">
        <f>(D2-E2)/E2</f>
        <v>1.6223268139300331</v>
      </c>
    </row>
    <row r="3" spans="1:6" x14ac:dyDescent="0.25">
      <c r="A3" s="1" t="s">
        <v>0</v>
      </c>
      <c r="B3" s="2">
        <v>2</v>
      </c>
      <c r="C3" s="1" t="s">
        <v>2</v>
      </c>
      <c r="D3" s="4">
        <v>77.543999999999997</v>
      </c>
      <c r="E3" s="4">
        <v>23.02</v>
      </c>
      <c r="F3" s="6">
        <f t="shared" ref="F3:F66" si="0">(D3-E3)/E3</f>
        <v>2.3685490877497828</v>
      </c>
    </row>
    <row r="4" spans="1:6" x14ac:dyDescent="0.25">
      <c r="A4" s="1" t="s">
        <v>0</v>
      </c>
      <c r="B4" s="2">
        <v>3</v>
      </c>
      <c r="C4" s="1" t="s">
        <v>3</v>
      </c>
      <c r="D4" s="4">
        <v>0</v>
      </c>
      <c r="E4" s="4">
        <v>0</v>
      </c>
      <c r="F4" s="6">
        <v>0</v>
      </c>
    </row>
    <row r="5" spans="1:6" x14ac:dyDescent="0.25">
      <c r="A5" s="1" t="s">
        <v>0</v>
      </c>
      <c r="B5" s="2">
        <v>4</v>
      </c>
      <c r="C5" s="1" t="s">
        <v>4</v>
      </c>
      <c r="D5" s="4">
        <v>0</v>
      </c>
      <c r="E5" s="4">
        <v>0</v>
      </c>
      <c r="F5" s="6">
        <v>0</v>
      </c>
    </row>
    <row r="6" spans="1:6" x14ac:dyDescent="0.25">
      <c r="A6" s="1" t="s">
        <v>0</v>
      </c>
      <c r="B6" s="2">
        <v>5</v>
      </c>
      <c r="C6" s="1" t="s">
        <v>5</v>
      </c>
      <c r="D6" s="4">
        <v>77.543999999999997</v>
      </c>
      <c r="E6" s="4">
        <v>23.02</v>
      </c>
      <c r="F6" s="6">
        <f t="shared" si="0"/>
        <v>2.3685490877497828</v>
      </c>
    </row>
    <row r="7" spans="1:6" x14ac:dyDescent="0.25">
      <c r="A7" s="1" t="s">
        <v>0</v>
      </c>
      <c r="B7" s="2">
        <v>6</v>
      </c>
      <c r="C7" s="1" t="s">
        <v>6</v>
      </c>
      <c r="D7" s="4">
        <v>785.30899999999997</v>
      </c>
      <c r="E7" s="4">
        <v>591.61</v>
      </c>
      <c r="F7" s="6">
        <f t="shared" si="0"/>
        <v>0.32740994912188764</v>
      </c>
    </row>
    <row r="8" spans="1:6" x14ac:dyDescent="0.25">
      <c r="A8" s="1" t="s">
        <v>0</v>
      </c>
      <c r="B8" s="2">
        <v>7</v>
      </c>
      <c r="C8" s="1" t="s">
        <v>7</v>
      </c>
      <c r="D8" s="4">
        <v>0</v>
      </c>
      <c r="E8" s="4">
        <v>0</v>
      </c>
      <c r="F8" s="6">
        <v>0</v>
      </c>
    </row>
    <row r="9" spans="1:6" x14ac:dyDescent="0.25">
      <c r="A9" s="1" t="s">
        <v>0</v>
      </c>
      <c r="B9" s="2">
        <v>8</v>
      </c>
      <c r="C9" s="1" t="s">
        <v>8</v>
      </c>
      <c r="D9" s="4">
        <v>0</v>
      </c>
      <c r="E9" s="4">
        <v>0</v>
      </c>
      <c r="F9" s="6">
        <v>0</v>
      </c>
    </row>
    <row r="10" spans="1:6" x14ac:dyDescent="0.25">
      <c r="A10" s="1" t="s">
        <v>0</v>
      </c>
      <c r="B10" s="2">
        <v>9</v>
      </c>
      <c r="C10" s="1" t="s">
        <v>9</v>
      </c>
      <c r="D10" s="4">
        <v>0</v>
      </c>
      <c r="E10" s="4">
        <v>0</v>
      </c>
      <c r="F10" s="6">
        <v>0</v>
      </c>
    </row>
    <row r="11" spans="1:6" x14ac:dyDescent="0.25">
      <c r="A11" s="1" t="s">
        <v>0</v>
      </c>
      <c r="B11" s="2">
        <v>10</v>
      </c>
      <c r="C11" s="1" t="s">
        <v>10</v>
      </c>
      <c r="D11" s="4">
        <v>0</v>
      </c>
      <c r="E11" s="4">
        <v>0</v>
      </c>
      <c r="F11" s="6">
        <v>0</v>
      </c>
    </row>
    <row r="12" spans="1:6" x14ac:dyDescent="0.25">
      <c r="A12" s="1" t="s">
        <v>0</v>
      </c>
      <c r="B12" s="2">
        <v>11</v>
      </c>
      <c r="C12" s="1" t="s">
        <v>11</v>
      </c>
      <c r="D12" s="4">
        <v>0</v>
      </c>
      <c r="E12" s="4">
        <v>0</v>
      </c>
      <c r="F12" s="6">
        <v>0</v>
      </c>
    </row>
    <row r="13" spans="1:6" x14ac:dyDescent="0.25">
      <c r="A13" s="1" t="s">
        <v>0</v>
      </c>
      <c r="B13" s="2">
        <v>12</v>
      </c>
      <c r="C13" s="1" t="s">
        <v>12</v>
      </c>
      <c r="D13" s="4">
        <v>0</v>
      </c>
      <c r="E13" s="4">
        <v>0</v>
      </c>
      <c r="F13" s="6">
        <v>0</v>
      </c>
    </row>
    <row r="14" spans="1:6" x14ac:dyDescent="0.25">
      <c r="A14" s="1" t="s">
        <v>0</v>
      </c>
      <c r="B14" s="2">
        <v>13</v>
      </c>
      <c r="C14" s="1" t="s">
        <v>13</v>
      </c>
      <c r="D14" s="4">
        <v>0</v>
      </c>
      <c r="E14" s="4">
        <v>0</v>
      </c>
      <c r="F14" s="6">
        <v>0</v>
      </c>
    </row>
    <row r="15" spans="1:6" x14ac:dyDescent="0.25">
      <c r="A15" s="1" t="s">
        <v>0</v>
      </c>
      <c r="B15" s="2">
        <v>14</v>
      </c>
      <c r="C15" s="1" t="s">
        <v>14</v>
      </c>
      <c r="D15" s="4">
        <v>0</v>
      </c>
      <c r="E15" s="4">
        <v>0</v>
      </c>
      <c r="F15" s="6">
        <v>0</v>
      </c>
    </row>
    <row r="16" spans="1:6" x14ac:dyDescent="0.25">
      <c r="A16" s="1" t="s">
        <v>0</v>
      </c>
      <c r="B16" s="2">
        <v>15</v>
      </c>
      <c r="C16" s="1" t="s">
        <v>11</v>
      </c>
      <c r="D16" s="4">
        <v>0</v>
      </c>
      <c r="E16" s="4">
        <v>0</v>
      </c>
      <c r="F16" s="6">
        <v>0</v>
      </c>
    </row>
    <row r="17" spans="1:6" x14ac:dyDescent="0.25">
      <c r="A17" s="1" t="s">
        <v>0</v>
      </c>
      <c r="B17" s="2">
        <v>16</v>
      </c>
      <c r="C17" s="1" t="s">
        <v>12</v>
      </c>
      <c r="D17" s="4">
        <v>0</v>
      </c>
      <c r="E17" s="4">
        <v>0</v>
      </c>
      <c r="F17" s="6">
        <v>0</v>
      </c>
    </row>
    <row r="18" spans="1:6" x14ac:dyDescent="0.25">
      <c r="A18" s="1" t="s">
        <v>0</v>
      </c>
      <c r="B18" s="2">
        <v>17</v>
      </c>
      <c r="C18" s="1" t="s">
        <v>15</v>
      </c>
      <c r="D18" s="4">
        <v>20345.866000000002</v>
      </c>
      <c r="E18" s="4">
        <v>15045.32</v>
      </c>
      <c r="F18" s="6">
        <f t="shared" si="0"/>
        <v>0.35230530158215329</v>
      </c>
    </row>
    <row r="19" spans="1:6" x14ac:dyDescent="0.25">
      <c r="A19" s="1" t="s">
        <v>0</v>
      </c>
      <c r="B19" s="2">
        <v>18</v>
      </c>
      <c r="C19" s="1" t="s">
        <v>16</v>
      </c>
      <c r="D19" s="4">
        <v>8642.5130000000008</v>
      </c>
      <c r="E19" s="4">
        <v>7270.81</v>
      </c>
      <c r="F19" s="6">
        <f t="shared" si="0"/>
        <v>0.18865889770190672</v>
      </c>
    </row>
    <row r="20" spans="1:6" x14ac:dyDescent="0.25">
      <c r="A20" s="1" t="s">
        <v>0</v>
      </c>
      <c r="B20" s="2">
        <v>19</v>
      </c>
      <c r="C20" s="1" t="s">
        <v>17</v>
      </c>
      <c r="D20" s="4">
        <v>0</v>
      </c>
      <c r="E20" s="4">
        <v>0</v>
      </c>
      <c r="F20" s="6">
        <v>0</v>
      </c>
    </row>
    <row r="21" spans="1:6" x14ac:dyDescent="0.25">
      <c r="A21" s="1" t="s">
        <v>0</v>
      </c>
      <c r="B21" s="2">
        <v>20</v>
      </c>
      <c r="C21" s="1" t="s">
        <v>18</v>
      </c>
      <c r="D21" s="4">
        <v>11703.352999999999</v>
      </c>
      <c r="E21" s="4">
        <v>7774.52</v>
      </c>
      <c r="F21" s="6">
        <f t="shared" si="0"/>
        <v>0.5053473397714584</v>
      </c>
    </row>
    <row r="22" spans="1:6" x14ac:dyDescent="0.25">
      <c r="A22" s="1" t="s">
        <v>0</v>
      </c>
      <c r="B22" s="2">
        <v>21</v>
      </c>
      <c r="C22" s="1" t="s">
        <v>19</v>
      </c>
      <c r="D22" s="4">
        <v>0</v>
      </c>
      <c r="E22" s="4">
        <v>0</v>
      </c>
      <c r="F22" s="6">
        <v>0</v>
      </c>
    </row>
    <row r="23" spans="1:6" x14ac:dyDescent="0.25">
      <c r="A23" s="1" t="s">
        <v>0</v>
      </c>
      <c r="B23" s="2">
        <v>22</v>
      </c>
      <c r="C23" s="1" t="s">
        <v>20</v>
      </c>
      <c r="D23" s="4">
        <v>0</v>
      </c>
      <c r="E23" s="4">
        <v>0</v>
      </c>
      <c r="F23" s="6">
        <v>0</v>
      </c>
    </row>
    <row r="24" spans="1:6" x14ac:dyDescent="0.25">
      <c r="A24" s="1" t="s">
        <v>0</v>
      </c>
      <c r="B24" s="2">
        <v>23</v>
      </c>
      <c r="C24" s="1" t="s">
        <v>21</v>
      </c>
      <c r="D24" s="4">
        <v>0</v>
      </c>
      <c r="E24" s="4">
        <v>0</v>
      </c>
      <c r="F24" s="6">
        <v>0</v>
      </c>
    </row>
    <row r="25" spans="1:6" x14ac:dyDescent="0.25">
      <c r="A25" s="1" t="s">
        <v>0</v>
      </c>
      <c r="B25" s="2">
        <v>24</v>
      </c>
      <c r="C25" s="1" t="s">
        <v>22</v>
      </c>
      <c r="D25" s="4">
        <v>0</v>
      </c>
      <c r="E25" s="4">
        <v>0</v>
      </c>
      <c r="F25" s="6">
        <v>0</v>
      </c>
    </row>
    <row r="26" spans="1:6" x14ac:dyDescent="0.25">
      <c r="A26" s="1" t="s">
        <v>0</v>
      </c>
      <c r="B26" s="2">
        <v>25</v>
      </c>
      <c r="C26" s="1" t="s">
        <v>13</v>
      </c>
      <c r="D26" s="4">
        <v>0</v>
      </c>
      <c r="E26" s="4">
        <v>0</v>
      </c>
      <c r="F26" s="6">
        <v>0</v>
      </c>
    </row>
    <row r="27" spans="1:6" x14ac:dyDescent="0.25">
      <c r="A27" s="1" t="s">
        <v>0</v>
      </c>
      <c r="B27" s="2">
        <v>26</v>
      </c>
      <c r="C27" s="1" t="s">
        <v>23</v>
      </c>
      <c r="D27" s="4">
        <v>0</v>
      </c>
      <c r="E27" s="4">
        <v>0</v>
      </c>
      <c r="F27" s="6">
        <v>0</v>
      </c>
    </row>
    <row r="28" spans="1:6" x14ac:dyDescent="0.25">
      <c r="A28" s="1" t="s">
        <v>0</v>
      </c>
      <c r="B28" s="2">
        <v>27</v>
      </c>
      <c r="C28" s="1" t="s">
        <v>24</v>
      </c>
      <c r="D28" s="4">
        <v>0</v>
      </c>
      <c r="E28" s="4">
        <v>0</v>
      </c>
      <c r="F28" s="6">
        <v>0</v>
      </c>
    </row>
    <row r="29" spans="1:6" x14ac:dyDescent="0.25">
      <c r="A29" s="1" t="s">
        <v>0</v>
      </c>
      <c r="B29" s="2">
        <v>28</v>
      </c>
      <c r="C29" s="1" t="s">
        <v>25</v>
      </c>
      <c r="D29" s="4">
        <v>35.421999999999997</v>
      </c>
      <c r="E29" s="4">
        <v>25.69</v>
      </c>
      <c r="F29" s="6">
        <f t="shared" si="0"/>
        <v>0.37882444530945875</v>
      </c>
    </row>
    <row r="30" spans="1:6" x14ac:dyDescent="0.25">
      <c r="A30" s="1" t="s">
        <v>0</v>
      </c>
      <c r="B30" s="2">
        <v>29</v>
      </c>
      <c r="C30" s="1" t="s">
        <v>26</v>
      </c>
      <c r="D30" s="4">
        <v>349.77800000000002</v>
      </c>
      <c r="E30" s="4">
        <v>253.31</v>
      </c>
      <c r="F30" s="6">
        <f t="shared" si="0"/>
        <v>0.38082981327227516</v>
      </c>
    </row>
    <row r="31" spans="1:6" x14ac:dyDescent="0.25">
      <c r="A31" s="1" t="s">
        <v>0</v>
      </c>
      <c r="B31" s="2">
        <v>30</v>
      </c>
      <c r="C31" s="1" t="s">
        <v>27</v>
      </c>
      <c r="D31" s="4">
        <v>0</v>
      </c>
      <c r="E31" s="4">
        <v>0</v>
      </c>
      <c r="F31" s="6">
        <v>0</v>
      </c>
    </row>
    <row r="32" spans="1:6" x14ac:dyDescent="0.25">
      <c r="A32" s="1" t="s">
        <v>0</v>
      </c>
      <c r="B32" s="2">
        <v>31</v>
      </c>
      <c r="C32" s="1" t="s">
        <v>28</v>
      </c>
      <c r="D32" s="4">
        <v>584.82299999999998</v>
      </c>
      <c r="E32" s="4">
        <v>413.49</v>
      </c>
      <c r="F32" s="6">
        <f t="shared" si="0"/>
        <v>0.41435826743089305</v>
      </c>
    </row>
    <row r="33" spans="1:6" x14ac:dyDescent="0.25">
      <c r="A33" s="1" t="s">
        <v>0</v>
      </c>
      <c r="B33" s="2">
        <v>32</v>
      </c>
      <c r="C33" s="1" t="s">
        <v>29</v>
      </c>
      <c r="D33" s="4">
        <v>0</v>
      </c>
      <c r="E33" s="4">
        <v>0</v>
      </c>
      <c r="F33" s="6">
        <v>0</v>
      </c>
    </row>
    <row r="34" spans="1:6" x14ac:dyDescent="0.25">
      <c r="A34" s="1" t="s">
        <v>0</v>
      </c>
      <c r="B34" s="2">
        <v>33</v>
      </c>
      <c r="C34" s="1" t="s">
        <v>30</v>
      </c>
      <c r="D34" s="4">
        <v>235.04499999999999</v>
      </c>
      <c r="E34" s="4">
        <v>160.18</v>
      </c>
      <c r="F34" s="6">
        <f t="shared" si="0"/>
        <v>0.46738044699712811</v>
      </c>
    </row>
    <row r="35" spans="1:6" x14ac:dyDescent="0.25">
      <c r="A35" s="1" t="s">
        <v>0</v>
      </c>
      <c r="B35" s="2">
        <v>34</v>
      </c>
      <c r="C35" s="1" t="s">
        <v>31</v>
      </c>
      <c r="D35" s="4">
        <v>30.399000000000001</v>
      </c>
      <c r="E35" s="4">
        <v>3.28</v>
      </c>
      <c r="F35" s="6">
        <f t="shared" si="0"/>
        <v>8.2679878048780484</v>
      </c>
    </row>
    <row r="36" spans="1:6" x14ac:dyDescent="0.25">
      <c r="A36" s="1" t="s">
        <v>0</v>
      </c>
      <c r="B36" s="2">
        <v>35</v>
      </c>
      <c r="C36" s="1" t="s">
        <v>32</v>
      </c>
      <c r="D36" s="4">
        <v>0</v>
      </c>
      <c r="E36" s="4">
        <v>0</v>
      </c>
      <c r="F36" s="6">
        <v>0</v>
      </c>
    </row>
    <row r="37" spans="1:6" x14ac:dyDescent="0.25">
      <c r="A37" s="1" t="s">
        <v>0</v>
      </c>
      <c r="B37" s="2">
        <v>36</v>
      </c>
      <c r="C37" s="1" t="s">
        <v>33</v>
      </c>
      <c r="D37" s="4">
        <v>30.399000000000001</v>
      </c>
      <c r="E37" s="4">
        <v>3.28</v>
      </c>
      <c r="F37" s="6">
        <f t="shared" si="0"/>
        <v>8.2679878048780484</v>
      </c>
    </row>
    <row r="38" spans="1:6" x14ac:dyDescent="0.25">
      <c r="A38" s="1" t="s">
        <v>0</v>
      </c>
      <c r="B38" s="2">
        <v>37</v>
      </c>
      <c r="C38" s="1" t="s">
        <v>34</v>
      </c>
      <c r="D38" s="4">
        <v>0</v>
      </c>
      <c r="E38" s="4">
        <v>0</v>
      </c>
      <c r="F38" s="6">
        <v>0</v>
      </c>
    </row>
    <row r="39" spans="1:6" x14ac:dyDescent="0.25">
      <c r="A39" s="1" t="s">
        <v>0</v>
      </c>
      <c r="B39" s="2">
        <v>38</v>
      </c>
      <c r="C39" s="1" t="s">
        <v>35</v>
      </c>
      <c r="D39" s="4">
        <v>0</v>
      </c>
      <c r="E39" s="4">
        <v>0</v>
      </c>
      <c r="F39" s="6">
        <v>0</v>
      </c>
    </row>
    <row r="40" spans="1:6" x14ac:dyDescent="0.25">
      <c r="A40" s="1" t="s">
        <v>0</v>
      </c>
      <c r="B40" s="2">
        <v>39</v>
      </c>
      <c r="C40" s="1" t="s">
        <v>36</v>
      </c>
      <c r="D40" s="4">
        <v>0</v>
      </c>
      <c r="E40" s="4">
        <v>0</v>
      </c>
      <c r="F40" s="6">
        <v>0</v>
      </c>
    </row>
    <row r="41" spans="1:6" x14ac:dyDescent="0.25">
      <c r="A41" s="1" t="s">
        <v>0</v>
      </c>
      <c r="B41" s="2">
        <v>40</v>
      </c>
      <c r="C41" s="1" t="s">
        <v>37</v>
      </c>
      <c r="D41" s="4">
        <v>1.2E-2</v>
      </c>
      <c r="E41" s="4">
        <v>0.01</v>
      </c>
      <c r="F41" s="6">
        <f t="shared" si="0"/>
        <v>0.2</v>
      </c>
    </row>
    <row r="42" spans="1:6" x14ac:dyDescent="0.25">
      <c r="A42" s="1" t="s">
        <v>0</v>
      </c>
      <c r="B42" s="2">
        <v>41</v>
      </c>
      <c r="C42" s="1" t="s">
        <v>38</v>
      </c>
      <c r="D42" s="4">
        <v>0</v>
      </c>
      <c r="E42" s="4">
        <v>0</v>
      </c>
      <c r="F42" s="6">
        <v>0</v>
      </c>
    </row>
    <row r="43" spans="1:6" x14ac:dyDescent="0.25">
      <c r="A43" s="1" t="s">
        <v>0</v>
      </c>
      <c r="B43" s="2">
        <v>42</v>
      </c>
      <c r="C43" s="1" t="s">
        <v>39</v>
      </c>
      <c r="D43" s="4">
        <v>15.493</v>
      </c>
      <c r="E43" s="4">
        <v>13.03</v>
      </c>
      <c r="F43" s="6">
        <f t="shared" si="0"/>
        <v>0.18902532617037615</v>
      </c>
    </row>
    <row r="44" spans="1:6" x14ac:dyDescent="0.25">
      <c r="A44" s="1" t="s">
        <v>0</v>
      </c>
      <c r="B44" s="2">
        <v>43</v>
      </c>
      <c r="C44" s="1" t="s">
        <v>40</v>
      </c>
      <c r="D44" s="4">
        <v>18.690999999999999</v>
      </c>
      <c r="E44" s="4">
        <v>16.559999999999999</v>
      </c>
      <c r="F44" s="6">
        <f t="shared" si="0"/>
        <v>0.12868357487922708</v>
      </c>
    </row>
    <row r="45" spans="1:6" x14ac:dyDescent="0.25">
      <c r="A45" s="1" t="s">
        <v>0</v>
      </c>
      <c r="B45" s="2">
        <v>44</v>
      </c>
      <c r="C45" s="1" t="s">
        <v>41</v>
      </c>
      <c r="D45" s="4">
        <v>0</v>
      </c>
      <c r="E45" s="4">
        <v>0</v>
      </c>
      <c r="F45" s="6">
        <v>0</v>
      </c>
    </row>
    <row r="46" spans="1:6" x14ac:dyDescent="0.25">
      <c r="A46" s="1" t="s">
        <v>0</v>
      </c>
      <c r="B46" s="2">
        <v>45</v>
      </c>
      <c r="C46" s="1" t="s">
        <v>42</v>
      </c>
      <c r="D46" s="4">
        <v>18.690999999999999</v>
      </c>
      <c r="E46" s="4">
        <v>16.559999999999999</v>
      </c>
      <c r="F46" s="6">
        <f t="shared" si="0"/>
        <v>0.12868357487922708</v>
      </c>
    </row>
    <row r="47" spans="1:6" x14ac:dyDescent="0.25">
      <c r="A47" s="1" t="s">
        <v>0</v>
      </c>
      <c r="B47" s="2">
        <v>46</v>
      </c>
      <c r="C47" s="1" t="s">
        <v>43</v>
      </c>
      <c r="D47" s="4">
        <v>84.387</v>
      </c>
      <c r="E47" s="4">
        <v>66.38</v>
      </c>
      <c r="F47" s="6">
        <f t="shared" si="0"/>
        <v>0.27127146730943064</v>
      </c>
    </row>
    <row r="48" spans="1:6" x14ac:dyDescent="0.25">
      <c r="A48" s="1" t="s">
        <v>0</v>
      </c>
      <c r="B48" s="2">
        <v>47</v>
      </c>
      <c r="C48" s="1" t="s">
        <v>44</v>
      </c>
      <c r="D48" s="4">
        <v>3.3530000000000002</v>
      </c>
      <c r="E48" s="4">
        <v>4.47</v>
      </c>
      <c r="F48" s="6">
        <f t="shared" si="0"/>
        <v>-0.24988814317673369</v>
      </c>
    </row>
    <row r="49" spans="1:6" x14ac:dyDescent="0.25">
      <c r="A49" s="1" t="s">
        <v>0</v>
      </c>
      <c r="B49" s="2">
        <v>48</v>
      </c>
      <c r="C49" s="1" t="s">
        <v>45</v>
      </c>
      <c r="D49" s="4">
        <v>50.643999999999998</v>
      </c>
      <c r="E49" s="4">
        <v>42.09</v>
      </c>
      <c r="F49" s="6">
        <f t="shared" si="0"/>
        <v>0.20323117129959598</v>
      </c>
    </row>
    <row r="50" spans="1:6" x14ac:dyDescent="0.25">
      <c r="A50" s="1" t="s">
        <v>0</v>
      </c>
      <c r="B50" s="2">
        <v>49</v>
      </c>
      <c r="C50" s="1" t="s">
        <v>46</v>
      </c>
      <c r="D50" s="4">
        <v>23.048999999999999</v>
      </c>
      <c r="E50" s="4">
        <v>14.65</v>
      </c>
      <c r="F50" s="6">
        <f t="shared" si="0"/>
        <v>0.5733105802047781</v>
      </c>
    </row>
    <row r="51" spans="1:6" x14ac:dyDescent="0.25">
      <c r="A51" s="1" t="s">
        <v>0</v>
      </c>
      <c r="B51" s="2">
        <v>50</v>
      </c>
      <c r="C51" s="1" t="s">
        <v>47</v>
      </c>
      <c r="D51" s="4">
        <v>23145.978999999999</v>
      </c>
      <c r="E51" s="4">
        <v>16605.080000000002</v>
      </c>
      <c r="F51" s="6">
        <f t="shared" si="0"/>
        <v>0.39390951443775019</v>
      </c>
    </row>
    <row r="52" spans="1:6" x14ac:dyDescent="0.25">
      <c r="A52" s="1" t="s">
        <v>0</v>
      </c>
      <c r="B52" s="2">
        <v>51</v>
      </c>
      <c r="C52" s="1" t="s">
        <v>48</v>
      </c>
      <c r="D52" s="4">
        <v>2.7160000000000002</v>
      </c>
      <c r="E52" s="4">
        <v>3.7</v>
      </c>
      <c r="F52" s="6">
        <f t="shared" si="0"/>
        <v>-0.26594594594594595</v>
      </c>
    </row>
    <row r="53" spans="1:6" x14ac:dyDescent="0.25">
      <c r="A53" s="1" t="s">
        <v>0</v>
      </c>
      <c r="B53" s="2">
        <v>52</v>
      </c>
      <c r="C53" s="1" t="s">
        <v>49</v>
      </c>
      <c r="D53" s="4">
        <v>2.7160000000000002</v>
      </c>
      <c r="E53" s="4">
        <v>3.7</v>
      </c>
      <c r="F53" s="6">
        <f t="shared" si="0"/>
        <v>-0.26594594594594595</v>
      </c>
    </row>
    <row r="54" spans="1:6" x14ac:dyDescent="0.25">
      <c r="A54" s="1" t="s">
        <v>0</v>
      </c>
      <c r="B54" s="2">
        <v>53</v>
      </c>
      <c r="C54" s="1" t="s">
        <v>50</v>
      </c>
      <c r="D54" s="4">
        <v>0</v>
      </c>
      <c r="E54" s="4">
        <v>0</v>
      </c>
      <c r="F54" s="6">
        <v>0</v>
      </c>
    </row>
    <row r="55" spans="1:6" x14ac:dyDescent="0.25">
      <c r="A55" s="1" t="s">
        <v>0</v>
      </c>
      <c r="B55" s="2">
        <v>54</v>
      </c>
      <c r="C55" s="1" t="s">
        <v>51</v>
      </c>
      <c r="D55" s="4">
        <v>23148.695</v>
      </c>
      <c r="E55" s="4">
        <v>16608.78</v>
      </c>
      <c r="F55" s="6">
        <f t="shared" si="0"/>
        <v>0.39376251597046869</v>
      </c>
    </row>
    <row r="56" spans="1:6" x14ac:dyDescent="0.25">
      <c r="A56" s="1" t="s">
        <v>0</v>
      </c>
      <c r="B56" s="2">
        <v>55</v>
      </c>
      <c r="C56" s="1" t="s">
        <v>52</v>
      </c>
      <c r="D56" s="4">
        <v>2.3050000000000002</v>
      </c>
      <c r="E56" s="4">
        <v>1.46</v>
      </c>
      <c r="F56" s="6">
        <f t="shared" si="0"/>
        <v>0.57876712328767133</v>
      </c>
    </row>
    <row r="57" spans="1:6" x14ac:dyDescent="0.25">
      <c r="A57" s="1" t="s">
        <v>0</v>
      </c>
      <c r="B57" s="2">
        <v>56</v>
      </c>
      <c r="C57" s="1" t="s">
        <v>53</v>
      </c>
      <c r="D57" s="4">
        <v>18804.364000000001</v>
      </c>
      <c r="E57" s="4">
        <v>13145.91</v>
      </c>
      <c r="F57" s="6">
        <f t="shared" si="0"/>
        <v>0.43043456101555555</v>
      </c>
    </row>
    <row r="58" spans="1:6" x14ac:dyDescent="0.25">
      <c r="A58" s="1" t="s">
        <v>0</v>
      </c>
      <c r="B58" s="2">
        <v>57</v>
      </c>
      <c r="C58" s="1" t="s">
        <v>54</v>
      </c>
      <c r="D58" s="4">
        <v>0</v>
      </c>
      <c r="E58" s="4">
        <v>0</v>
      </c>
      <c r="F58" s="6">
        <v>0</v>
      </c>
    </row>
    <row r="59" spans="1:6" x14ac:dyDescent="0.25">
      <c r="A59" s="1" t="s">
        <v>0</v>
      </c>
      <c r="B59" s="2">
        <v>58</v>
      </c>
      <c r="C59" s="1" t="s">
        <v>55</v>
      </c>
      <c r="D59" s="4">
        <v>0</v>
      </c>
      <c r="E59" s="4">
        <v>0</v>
      </c>
      <c r="F59" s="6">
        <v>0</v>
      </c>
    </row>
    <row r="60" spans="1:6" x14ac:dyDescent="0.25">
      <c r="A60" s="1" t="s">
        <v>0</v>
      </c>
      <c r="B60" s="2">
        <v>59</v>
      </c>
      <c r="C60" s="1" t="s">
        <v>56</v>
      </c>
      <c r="D60" s="4">
        <v>0</v>
      </c>
      <c r="E60" s="4">
        <v>0</v>
      </c>
      <c r="F60" s="6">
        <v>0</v>
      </c>
    </row>
    <row r="61" spans="1:6" x14ac:dyDescent="0.25">
      <c r="A61" s="1" t="s">
        <v>0</v>
      </c>
      <c r="B61" s="2">
        <v>60</v>
      </c>
      <c r="C61" s="1" t="s">
        <v>57</v>
      </c>
      <c r="D61" s="4">
        <v>0</v>
      </c>
      <c r="E61" s="4">
        <v>0</v>
      </c>
      <c r="F61" s="6">
        <v>0</v>
      </c>
    </row>
    <row r="62" spans="1:6" x14ac:dyDescent="0.25">
      <c r="A62" s="1" t="s">
        <v>0</v>
      </c>
      <c r="B62" s="2">
        <v>61</v>
      </c>
      <c r="C62" s="1" t="s">
        <v>58</v>
      </c>
      <c r="D62" s="4">
        <v>0</v>
      </c>
      <c r="E62" s="4">
        <v>0</v>
      </c>
      <c r="F62" s="6">
        <v>0</v>
      </c>
    </row>
    <row r="63" spans="1:6" x14ac:dyDescent="0.25">
      <c r="A63" s="1" t="s">
        <v>0</v>
      </c>
      <c r="B63" s="2">
        <v>62</v>
      </c>
      <c r="C63" s="1" t="s">
        <v>59</v>
      </c>
      <c r="D63" s="4">
        <v>0</v>
      </c>
      <c r="E63" s="4">
        <v>0</v>
      </c>
      <c r="F63" s="6">
        <v>0</v>
      </c>
    </row>
    <row r="64" spans="1:6" x14ac:dyDescent="0.25">
      <c r="A64" s="1" t="s">
        <v>0</v>
      </c>
      <c r="B64" s="2">
        <v>63</v>
      </c>
      <c r="C64" s="1" t="s">
        <v>60</v>
      </c>
      <c r="D64" s="4">
        <v>1902.45</v>
      </c>
      <c r="E64" s="4">
        <v>1502.21</v>
      </c>
      <c r="F64" s="6">
        <f t="shared" si="0"/>
        <v>0.26643412039594999</v>
      </c>
    </row>
    <row r="65" spans="1:6" x14ac:dyDescent="0.25">
      <c r="A65" s="1" t="s">
        <v>0</v>
      </c>
      <c r="B65" s="2">
        <v>64</v>
      </c>
      <c r="C65" s="1" t="s">
        <v>61</v>
      </c>
      <c r="D65" s="4">
        <v>0</v>
      </c>
      <c r="E65" s="4">
        <v>78.400000000000006</v>
      </c>
      <c r="F65" s="6">
        <f t="shared" si="0"/>
        <v>-1</v>
      </c>
    </row>
    <row r="66" spans="1:6" x14ac:dyDescent="0.25">
      <c r="A66" s="1" t="s">
        <v>0</v>
      </c>
      <c r="B66" s="2">
        <v>65</v>
      </c>
      <c r="C66" s="1" t="s">
        <v>62</v>
      </c>
      <c r="D66" s="4">
        <v>0</v>
      </c>
      <c r="E66" s="4">
        <v>0</v>
      </c>
      <c r="F66" s="6">
        <v>0</v>
      </c>
    </row>
    <row r="67" spans="1:6" x14ac:dyDescent="0.25">
      <c r="A67" s="1" t="s">
        <v>0</v>
      </c>
      <c r="B67" s="2">
        <v>66</v>
      </c>
      <c r="C67" s="1" t="s">
        <v>63</v>
      </c>
      <c r="D67" s="4">
        <v>1902.45</v>
      </c>
      <c r="E67" s="4">
        <v>1423.81</v>
      </c>
      <c r="F67" s="6">
        <f t="shared" ref="F67:F127" si="1">(D67-E67)/E67</f>
        <v>0.33616844944199026</v>
      </c>
    </row>
    <row r="68" spans="1:6" x14ac:dyDescent="0.25">
      <c r="A68" s="1" t="s">
        <v>0</v>
      </c>
      <c r="B68" s="2">
        <v>67</v>
      </c>
      <c r="C68" s="1" t="s">
        <v>64</v>
      </c>
      <c r="D68" s="4">
        <v>108.41800000000001</v>
      </c>
      <c r="E68" s="4">
        <v>46.83</v>
      </c>
      <c r="F68" s="6">
        <f t="shared" si="1"/>
        <v>1.3151398676062356</v>
      </c>
    </row>
    <row r="69" spans="1:6" x14ac:dyDescent="0.25">
      <c r="A69" s="1" t="s">
        <v>0</v>
      </c>
      <c r="B69" s="2">
        <v>68</v>
      </c>
      <c r="C69" s="1" t="s">
        <v>65</v>
      </c>
      <c r="D69" s="4">
        <v>44.076000000000001</v>
      </c>
      <c r="E69" s="4">
        <v>24.54</v>
      </c>
      <c r="F69" s="6">
        <f t="shared" si="1"/>
        <v>0.79608801955990227</v>
      </c>
    </row>
    <row r="70" spans="1:6" x14ac:dyDescent="0.25">
      <c r="A70" s="1" t="s">
        <v>0</v>
      </c>
      <c r="B70" s="2">
        <v>69</v>
      </c>
      <c r="C70" s="1" t="s">
        <v>66</v>
      </c>
      <c r="D70" s="4">
        <v>0.216</v>
      </c>
      <c r="E70" s="4">
        <v>4.2</v>
      </c>
      <c r="F70" s="6">
        <f t="shared" si="1"/>
        <v>-0.94857142857142851</v>
      </c>
    </row>
    <row r="71" spans="1:6" x14ac:dyDescent="0.25">
      <c r="A71" s="1" t="s">
        <v>0</v>
      </c>
      <c r="B71" s="2">
        <v>70</v>
      </c>
      <c r="C71" s="1" t="s">
        <v>32</v>
      </c>
      <c r="D71" s="4">
        <v>0</v>
      </c>
      <c r="E71" s="4">
        <v>0</v>
      </c>
      <c r="F71" s="6">
        <v>0</v>
      </c>
    </row>
    <row r="72" spans="1:6" x14ac:dyDescent="0.25">
      <c r="A72" s="1" t="s">
        <v>0</v>
      </c>
      <c r="B72" s="2">
        <v>71</v>
      </c>
      <c r="C72" s="1" t="s">
        <v>33</v>
      </c>
      <c r="D72" s="4">
        <v>0.216</v>
      </c>
      <c r="E72" s="4">
        <v>4.2</v>
      </c>
      <c r="F72" s="6">
        <f t="shared" si="1"/>
        <v>-0.94857142857142851</v>
      </c>
    </row>
    <row r="73" spans="1:6" x14ac:dyDescent="0.25">
      <c r="A73" s="1" t="s">
        <v>0</v>
      </c>
      <c r="B73" s="2">
        <v>72</v>
      </c>
      <c r="C73" s="1" t="s">
        <v>34</v>
      </c>
      <c r="D73" s="4">
        <v>0</v>
      </c>
      <c r="E73" s="4">
        <v>0</v>
      </c>
      <c r="F73" s="6">
        <v>0</v>
      </c>
    </row>
    <row r="74" spans="1:6" x14ac:dyDescent="0.25">
      <c r="A74" s="1" t="s">
        <v>0</v>
      </c>
      <c r="B74" s="2">
        <v>73</v>
      </c>
      <c r="C74" s="1" t="s">
        <v>67</v>
      </c>
      <c r="D74" s="4">
        <v>27.693000000000001</v>
      </c>
      <c r="E74" s="4">
        <v>21.46</v>
      </c>
      <c r="F74" s="6">
        <f t="shared" si="1"/>
        <v>0.29044734389561977</v>
      </c>
    </row>
    <row r="75" spans="1:6" x14ac:dyDescent="0.25">
      <c r="A75" s="1" t="s">
        <v>0</v>
      </c>
      <c r="B75" s="2">
        <v>74</v>
      </c>
      <c r="C75" s="1" t="s">
        <v>68</v>
      </c>
      <c r="D75" s="4">
        <v>228.22399999999999</v>
      </c>
      <c r="E75" s="4">
        <v>309.60000000000002</v>
      </c>
      <c r="F75" s="6">
        <f t="shared" si="1"/>
        <v>-0.26284237726098197</v>
      </c>
    </row>
    <row r="76" spans="1:6" x14ac:dyDescent="0.25">
      <c r="A76" s="1" t="s">
        <v>0</v>
      </c>
      <c r="B76" s="2">
        <v>75</v>
      </c>
      <c r="C76" s="1" t="s">
        <v>69</v>
      </c>
      <c r="D76" s="4">
        <v>0</v>
      </c>
      <c r="E76" s="4">
        <v>0</v>
      </c>
      <c r="F76" s="6">
        <v>0</v>
      </c>
    </row>
    <row r="77" spans="1:6" x14ac:dyDescent="0.25">
      <c r="A77" s="1" t="s">
        <v>0</v>
      </c>
      <c r="B77" s="2">
        <v>76</v>
      </c>
      <c r="C77" s="1" t="s">
        <v>70</v>
      </c>
      <c r="D77" s="4">
        <v>16.986999999999998</v>
      </c>
      <c r="E77" s="4">
        <v>11.22</v>
      </c>
      <c r="F77" s="6">
        <f t="shared" si="1"/>
        <v>0.51399286987522264</v>
      </c>
    </row>
    <row r="78" spans="1:6" x14ac:dyDescent="0.25">
      <c r="A78" s="1" t="s">
        <v>0</v>
      </c>
      <c r="B78" s="2">
        <v>77</v>
      </c>
      <c r="C78" s="1" t="s">
        <v>71</v>
      </c>
      <c r="D78" s="4">
        <v>211.23699999999999</v>
      </c>
      <c r="E78" s="4">
        <v>298.38</v>
      </c>
      <c r="F78" s="6">
        <f t="shared" si="1"/>
        <v>-0.29205375695421948</v>
      </c>
    </row>
    <row r="79" spans="1:6" x14ac:dyDescent="0.25">
      <c r="A79" s="1" t="s">
        <v>0</v>
      </c>
      <c r="B79" s="2">
        <v>78</v>
      </c>
      <c r="C79" s="1" t="s">
        <v>72</v>
      </c>
      <c r="D79" s="4">
        <v>353.55099999999999</v>
      </c>
      <c r="E79" s="4">
        <v>212.3</v>
      </c>
      <c r="F79" s="6">
        <f t="shared" si="1"/>
        <v>0.66533678756476666</v>
      </c>
    </row>
    <row r="80" spans="1:6" x14ac:dyDescent="0.25">
      <c r="A80" s="1" t="s">
        <v>0</v>
      </c>
      <c r="B80" s="2">
        <v>79</v>
      </c>
      <c r="C80" s="1" t="s">
        <v>73</v>
      </c>
      <c r="D80" s="4">
        <v>20.533000000000001</v>
      </c>
      <c r="E80" s="4">
        <v>19.829999999999998</v>
      </c>
      <c r="F80" s="6">
        <f t="shared" si="1"/>
        <v>3.5451336359052094E-2</v>
      </c>
    </row>
    <row r="81" spans="1:6" x14ac:dyDescent="0.25">
      <c r="A81" s="1" t="s">
        <v>0</v>
      </c>
      <c r="B81" s="2">
        <v>80</v>
      </c>
      <c r="C81" s="1" t="s">
        <v>74</v>
      </c>
      <c r="D81" s="4">
        <v>3.6259999999999999</v>
      </c>
      <c r="E81" s="4">
        <v>2.0099999999999998</v>
      </c>
      <c r="F81" s="6">
        <f t="shared" si="1"/>
        <v>0.80398009950248772</v>
      </c>
    </row>
    <row r="82" spans="1:6" x14ac:dyDescent="0.25">
      <c r="A82" s="1" t="s">
        <v>0</v>
      </c>
      <c r="B82" s="2">
        <v>81</v>
      </c>
      <c r="C82" s="1" t="s">
        <v>75</v>
      </c>
      <c r="D82" s="4">
        <v>23.613</v>
      </c>
      <c r="E82" s="4">
        <v>23.63</v>
      </c>
      <c r="F82" s="6">
        <f t="shared" si="1"/>
        <v>-7.1942446043163182E-4</v>
      </c>
    </row>
    <row r="83" spans="1:6" x14ac:dyDescent="0.25">
      <c r="A83" s="1" t="s">
        <v>0</v>
      </c>
      <c r="B83" s="2">
        <v>82</v>
      </c>
      <c r="C83" s="1" t="s">
        <v>76</v>
      </c>
      <c r="D83" s="4">
        <v>21519.069</v>
      </c>
      <c r="E83" s="4">
        <v>15313.98</v>
      </c>
      <c r="F83" s="6">
        <f t="shared" si="1"/>
        <v>0.40519113907684351</v>
      </c>
    </row>
    <row r="84" spans="1:6" x14ac:dyDescent="0.25">
      <c r="A84" s="1" t="s">
        <v>0</v>
      </c>
      <c r="B84" s="2">
        <v>83</v>
      </c>
      <c r="C84" s="1" t="s">
        <v>77</v>
      </c>
      <c r="D84" s="4">
        <v>0</v>
      </c>
      <c r="E84" s="4">
        <v>0</v>
      </c>
      <c r="F84" s="6">
        <v>0</v>
      </c>
    </row>
    <row r="85" spans="1:6" x14ac:dyDescent="0.25">
      <c r="A85" s="1" t="s">
        <v>0</v>
      </c>
      <c r="B85" s="2">
        <v>84</v>
      </c>
      <c r="C85" s="1" t="s">
        <v>49</v>
      </c>
      <c r="D85" s="4">
        <v>0</v>
      </c>
      <c r="E85" s="4">
        <v>0</v>
      </c>
      <c r="F85" s="6">
        <v>0</v>
      </c>
    </row>
    <row r="86" spans="1:6" x14ac:dyDescent="0.25">
      <c r="A86" s="1" t="s">
        <v>0</v>
      </c>
      <c r="B86" s="2">
        <v>85</v>
      </c>
      <c r="C86" s="1" t="s">
        <v>50</v>
      </c>
      <c r="D86" s="4">
        <v>0</v>
      </c>
      <c r="E86" s="4">
        <v>0</v>
      </c>
      <c r="F86" s="6">
        <v>0</v>
      </c>
    </row>
    <row r="87" spans="1:6" x14ac:dyDescent="0.25">
      <c r="A87" s="1" t="s">
        <v>0</v>
      </c>
      <c r="B87" s="2">
        <v>86</v>
      </c>
      <c r="C87" s="1" t="s">
        <v>78</v>
      </c>
      <c r="D87" s="4">
        <v>1629.626</v>
      </c>
      <c r="E87" s="4">
        <v>1294.8</v>
      </c>
      <c r="F87" s="6">
        <f t="shared" si="1"/>
        <v>0.25859283286994134</v>
      </c>
    </row>
    <row r="88" spans="1:6" x14ac:dyDescent="0.25">
      <c r="A88" s="1" t="s">
        <v>0</v>
      </c>
      <c r="B88" s="2">
        <v>87</v>
      </c>
      <c r="C88" s="1" t="s">
        <v>79</v>
      </c>
      <c r="D88" s="4">
        <v>884.57399999999996</v>
      </c>
      <c r="E88" s="4">
        <v>911.82</v>
      </c>
      <c r="F88" s="6">
        <f t="shared" si="1"/>
        <v>-2.9880897545568306E-2</v>
      </c>
    </row>
    <row r="89" spans="1:6" x14ac:dyDescent="0.25">
      <c r="A89" s="1" t="s">
        <v>0</v>
      </c>
      <c r="B89" s="2">
        <v>88</v>
      </c>
      <c r="C89" s="1" t="s">
        <v>80</v>
      </c>
      <c r="D89" s="4">
        <v>5.46</v>
      </c>
      <c r="E89" s="4">
        <v>14.2</v>
      </c>
      <c r="F89" s="6">
        <f t="shared" si="1"/>
        <v>-0.61549295774647883</v>
      </c>
    </row>
    <row r="90" spans="1:6" x14ac:dyDescent="0.25">
      <c r="A90" s="1" t="s">
        <v>0</v>
      </c>
      <c r="B90" s="2">
        <v>89</v>
      </c>
      <c r="C90" s="1" t="s">
        <v>81</v>
      </c>
      <c r="D90" s="4">
        <v>3.2</v>
      </c>
      <c r="E90" s="4">
        <v>3.2</v>
      </c>
      <c r="F90" s="6">
        <f t="shared" si="1"/>
        <v>0</v>
      </c>
    </row>
    <row r="91" spans="1:6" x14ac:dyDescent="0.25">
      <c r="A91" s="1" t="s">
        <v>0</v>
      </c>
      <c r="B91" s="2">
        <v>90</v>
      </c>
      <c r="C91" s="1" t="s">
        <v>82</v>
      </c>
      <c r="D91" s="4">
        <v>0</v>
      </c>
      <c r="E91" s="4">
        <v>0</v>
      </c>
      <c r="F91" s="6">
        <v>0</v>
      </c>
    </row>
    <row r="92" spans="1:6" x14ac:dyDescent="0.25">
      <c r="A92" s="1" t="s">
        <v>0</v>
      </c>
      <c r="B92" s="2">
        <v>91</v>
      </c>
      <c r="C92" s="1" t="s">
        <v>83</v>
      </c>
      <c r="D92" s="4">
        <v>2.2599999999999998</v>
      </c>
      <c r="E92" s="4">
        <v>11</v>
      </c>
      <c r="F92" s="6">
        <f t="shared" si="1"/>
        <v>-0.79454545454545455</v>
      </c>
    </row>
    <row r="93" spans="1:6" x14ac:dyDescent="0.25">
      <c r="A93" s="1" t="s">
        <v>0</v>
      </c>
      <c r="B93" s="2">
        <v>92</v>
      </c>
      <c r="C93" s="1" t="s">
        <v>84</v>
      </c>
      <c r="D93" s="4">
        <v>-0.26900000000000002</v>
      </c>
      <c r="E93" s="4">
        <v>-0.2</v>
      </c>
      <c r="F93" s="6">
        <f t="shared" si="1"/>
        <v>0.34500000000000003</v>
      </c>
    </row>
    <row r="94" spans="1:6" x14ac:dyDescent="0.25">
      <c r="A94" s="1" t="s">
        <v>0</v>
      </c>
      <c r="B94" s="2">
        <v>93</v>
      </c>
      <c r="C94" s="1" t="s">
        <v>85</v>
      </c>
      <c r="D94" s="4">
        <v>-2.3069999999999999</v>
      </c>
      <c r="E94" s="4">
        <v>-3.19</v>
      </c>
      <c r="F94" s="6">
        <f t="shared" si="1"/>
        <v>-0.27680250783699062</v>
      </c>
    </row>
    <row r="95" spans="1:6" x14ac:dyDescent="0.25">
      <c r="A95" s="1" t="s">
        <v>0</v>
      </c>
      <c r="B95" s="2">
        <v>94</v>
      </c>
      <c r="C95" s="1" t="s">
        <v>86</v>
      </c>
      <c r="D95" s="4">
        <v>496.62700000000001</v>
      </c>
      <c r="E95" s="4">
        <v>361.73</v>
      </c>
      <c r="F95" s="6">
        <f t="shared" si="1"/>
        <v>0.37292179249716634</v>
      </c>
    </row>
    <row r="96" spans="1:6" x14ac:dyDescent="0.25">
      <c r="A96" s="1" t="s">
        <v>0</v>
      </c>
      <c r="B96" s="2">
        <v>95</v>
      </c>
      <c r="C96" s="1" t="s">
        <v>87</v>
      </c>
      <c r="D96" s="4">
        <v>57.43</v>
      </c>
      <c r="E96" s="4">
        <v>41.08</v>
      </c>
      <c r="F96" s="6">
        <f t="shared" si="1"/>
        <v>0.3980038948393379</v>
      </c>
    </row>
    <row r="97" spans="1:6" x14ac:dyDescent="0.25">
      <c r="A97" s="1" t="s">
        <v>0</v>
      </c>
      <c r="B97" s="2">
        <v>96</v>
      </c>
      <c r="C97" s="1" t="s">
        <v>88</v>
      </c>
      <c r="D97" s="4">
        <v>0</v>
      </c>
      <c r="E97" s="4">
        <v>0</v>
      </c>
      <c r="F97" s="6">
        <v>0</v>
      </c>
    </row>
    <row r="98" spans="1:6" x14ac:dyDescent="0.25">
      <c r="A98" s="1" t="s">
        <v>0</v>
      </c>
      <c r="B98" s="2">
        <v>97</v>
      </c>
      <c r="C98" s="1" t="s">
        <v>89</v>
      </c>
      <c r="D98" s="4">
        <v>439.197</v>
      </c>
      <c r="E98" s="4">
        <v>327.73</v>
      </c>
      <c r="F98" s="6">
        <f t="shared" si="1"/>
        <v>0.34011839013822348</v>
      </c>
    </row>
    <row r="99" spans="1:6" x14ac:dyDescent="0.25">
      <c r="A99" s="1" t="s">
        <v>0</v>
      </c>
      <c r="B99" s="2">
        <v>98</v>
      </c>
      <c r="C99" s="1" t="s">
        <v>90</v>
      </c>
      <c r="D99" s="4">
        <v>0</v>
      </c>
      <c r="E99" s="4">
        <v>-7.08</v>
      </c>
      <c r="F99" s="6">
        <f t="shared" si="1"/>
        <v>-1</v>
      </c>
    </row>
    <row r="100" spans="1:6" x14ac:dyDescent="0.25">
      <c r="A100" s="1" t="s">
        <v>0</v>
      </c>
      <c r="B100" s="2">
        <v>99</v>
      </c>
      <c r="C100" s="1" t="s">
        <v>91</v>
      </c>
      <c r="D100" s="4">
        <v>245.541</v>
      </c>
      <c r="E100" s="4">
        <v>10.44</v>
      </c>
      <c r="F100" s="6">
        <f t="shared" si="1"/>
        <v>22.519252873563218</v>
      </c>
    </row>
    <row r="101" spans="1:6" x14ac:dyDescent="0.25">
      <c r="A101" s="1" t="s">
        <v>0</v>
      </c>
      <c r="B101" s="2">
        <v>100</v>
      </c>
      <c r="C101" s="1" t="s">
        <v>92</v>
      </c>
      <c r="D101" s="4">
        <v>-14.481999999999999</v>
      </c>
      <c r="E101" s="4">
        <v>-79.27</v>
      </c>
      <c r="F101" s="6">
        <f t="shared" si="1"/>
        <v>-0.81730793490601739</v>
      </c>
    </row>
    <row r="102" spans="1:6" x14ac:dyDescent="0.25">
      <c r="A102" s="1" t="s">
        <v>0</v>
      </c>
      <c r="B102" s="2">
        <v>101</v>
      </c>
      <c r="C102" s="1" t="s">
        <v>93</v>
      </c>
      <c r="D102" s="4">
        <v>260.02300000000002</v>
      </c>
      <c r="E102" s="4">
        <v>89.7</v>
      </c>
      <c r="F102" s="6">
        <f t="shared" si="1"/>
        <v>1.8988071348940918</v>
      </c>
    </row>
    <row r="103" spans="1:6" x14ac:dyDescent="0.25">
      <c r="A103" s="1" t="s">
        <v>0</v>
      </c>
      <c r="B103" s="2">
        <v>102</v>
      </c>
      <c r="C103" s="1" t="s">
        <v>94</v>
      </c>
      <c r="D103" s="4">
        <v>23148.695</v>
      </c>
      <c r="E103" s="4">
        <v>16608.78</v>
      </c>
      <c r="F103" s="6">
        <f t="shared" si="1"/>
        <v>0.39376251597046869</v>
      </c>
    </row>
    <row r="104" spans="1:6" x14ac:dyDescent="0.25">
      <c r="A104" s="1" t="s">
        <v>0</v>
      </c>
      <c r="B104" s="2">
        <v>103</v>
      </c>
      <c r="C104" s="1" t="s">
        <v>95</v>
      </c>
      <c r="D104" s="4">
        <v>0</v>
      </c>
      <c r="E104" s="4">
        <v>0</v>
      </c>
      <c r="F104" s="6">
        <v>0</v>
      </c>
    </row>
    <row r="105" spans="1:6" x14ac:dyDescent="0.25">
      <c r="A105" s="1" t="s">
        <v>0</v>
      </c>
      <c r="B105" s="2">
        <v>104</v>
      </c>
      <c r="C105" s="1" t="s">
        <v>96</v>
      </c>
      <c r="D105" s="4">
        <v>0</v>
      </c>
      <c r="E105" s="4">
        <v>0</v>
      </c>
      <c r="F105" s="6">
        <v>0</v>
      </c>
    </row>
    <row r="106" spans="1:6" x14ac:dyDescent="0.25">
      <c r="A106" s="1" t="s">
        <v>0</v>
      </c>
      <c r="B106" s="2">
        <v>105</v>
      </c>
      <c r="C106" s="1" t="s">
        <v>97</v>
      </c>
      <c r="D106" s="4">
        <v>42758.074000000001</v>
      </c>
      <c r="E106" s="4">
        <v>11780.45</v>
      </c>
      <c r="F106" s="6">
        <f t="shared" si="1"/>
        <v>2.6295790058953603</v>
      </c>
    </row>
    <row r="107" spans="1:6" x14ac:dyDescent="0.25">
      <c r="A107" s="1" t="s">
        <v>0</v>
      </c>
      <c r="B107" s="2">
        <v>106</v>
      </c>
      <c r="C107" s="1" t="s">
        <v>98</v>
      </c>
      <c r="D107" s="4">
        <v>602.22400000000005</v>
      </c>
      <c r="E107" s="4">
        <v>535.63</v>
      </c>
      <c r="F107" s="6">
        <f t="shared" si="1"/>
        <v>0.12432836099546338</v>
      </c>
    </row>
    <row r="108" spans="1:6" x14ac:dyDescent="0.25">
      <c r="A108" s="1" t="s">
        <v>0</v>
      </c>
      <c r="B108" s="2">
        <v>107</v>
      </c>
      <c r="C108" s="1" t="s">
        <v>99</v>
      </c>
      <c r="D108" s="4">
        <v>587.39499999999998</v>
      </c>
      <c r="E108" s="4">
        <v>29.44</v>
      </c>
      <c r="F108" s="6">
        <f t="shared" si="1"/>
        <v>18.952275815217387</v>
      </c>
    </row>
    <row r="109" spans="1:6" x14ac:dyDescent="0.25">
      <c r="A109" s="1" t="s">
        <v>0</v>
      </c>
      <c r="B109" s="2">
        <v>108</v>
      </c>
      <c r="C109" s="1" t="s">
        <v>100</v>
      </c>
      <c r="D109" s="4">
        <v>2.8490000000000002</v>
      </c>
      <c r="E109" s="4">
        <v>2.06</v>
      </c>
      <c r="F109" s="6">
        <f t="shared" si="1"/>
        <v>0.38300970873786416</v>
      </c>
    </row>
    <row r="110" spans="1:6" x14ac:dyDescent="0.25">
      <c r="A110" s="1" t="s">
        <v>0</v>
      </c>
      <c r="B110" s="2">
        <v>109</v>
      </c>
      <c r="C110" s="1" t="s">
        <v>101</v>
      </c>
      <c r="D110" s="4">
        <v>584.54600000000005</v>
      </c>
      <c r="E110" s="4">
        <v>27.38</v>
      </c>
      <c r="F110" s="6">
        <f t="shared" si="1"/>
        <v>20.349379108838573</v>
      </c>
    </row>
    <row r="111" spans="1:6" x14ac:dyDescent="0.25">
      <c r="A111" s="1" t="s">
        <v>0</v>
      </c>
      <c r="B111" s="2">
        <v>110</v>
      </c>
      <c r="C111" s="1" t="s">
        <v>102</v>
      </c>
      <c r="D111" s="4">
        <v>0</v>
      </c>
      <c r="E111" s="4">
        <v>0</v>
      </c>
      <c r="F111" s="6">
        <v>0</v>
      </c>
    </row>
    <row r="112" spans="1:6" x14ac:dyDescent="0.25">
      <c r="A112" s="1" t="s">
        <v>0</v>
      </c>
      <c r="B112" s="2">
        <v>111</v>
      </c>
      <c r="C112" s="1" t="s">
        <v>103</v>
      </c>
      <c r="D112" s="4">
        <v>0</v>
      </c>
      <c r="E112" s="4">
        <v>0</v>
      </c>
      <c r="F112" s="6">
        <v>0</v>
      </c>
    </row>
    <row r="113" spans="1:6" x14ac:dyDescent="0.25">
      <c r="A113" s="1" t="s">
        <v>0</v>
      </c>
      <c r="B113" s="2">
        <v>112</v>
      </c>
      <c r="C113" s="1" t="s">
        <v>104</v>
      </c>
      <c r="D113" s="4">
        <v>0</v>
      </c>
      <c r="E113" s="4">
        <v>0</v>
      </c>
      <c r="F113" s="6">
        <v>0</v>
      </c>
    </row>
    <row r="114" spans="1:6" x14ac:dyDescent="0.25">
      <c r="A114" s="1" t="s">
        <v>0</v>
      </c>
      <c r="B114" s="2">
        <v>113</v>
      </c>
      <c r="C114" s="1" t="s">
        <v>105</v>
      </c>
      <c r="D114" s="4">
        <v>584.54600000000005</v>
      </c>
      <c r="E114" s="4">
        <v>27.38</v>
      </c>
      <c r="F114" s="6">
        <f>(D114-E114)/E114</f>
        <v>20.349379108838573</v>
      </c>
    </row>
    <row r="115" spans="1:6" x14ac:dyDescent="0.25">
      <c r="A115" s="1" t="s">
        <v>0</v>
      </c>
      <c r="B115" s="2">
        <v>114</v>
      </c>
      <c r="C115" s="1" t="s">
        <v>106</v>
      </c>
      <c r="D115" s="4">
        <v>1881.6010000000001</v>
      </c>
      <c r="E115" s="4">
        <v>1075.0999999999999</v>
      </c>
      <c r="F115" s="6">
        <f t="shared" si="1"/>
        <v>0.75016370570179547</v>
      </c>
    </row>
    <row r="116" spans="1:6" x14ac:dyDescent="0.25">
      <c r="A116" s="1" t="s">
        <v>0</v>
      </c>
      <c r="B116" s="2">
        <v>115</v>
      </c>
      <c r="C116" s="1" t="s">
        <v>107</v>
      </c>
      <c r="D116" s="4">
        <v>387.41899999999998</v>
      </c>
      <c r="E116" s="4">
        <v>172.82</v>
      </c>
      <c r="F116" s="6">
        <f t="shared" si="1"/>
        <v>1.2417486402036801</v>
      </c>
    </row>
    <row r="117" spans="1:6" x14ac:dyDescent="0.25">
      <c r="A117" s="1" t="s">
        <v>0</v>
      </c>
      <c r="B117" s="2">
        <v>116</v>
      </c>
      <c r="C117" s="1" t="s">
        <v>108</v>
      </c>
      <c r="D117" s="4">
        <v>0</v>
      </c>
      <c r="E117" s="4">
        <v>0</v>
      </c>
      <c r="F117" s="6">
        <v>0</v>
      </c>
    </row>
    <row r="118" spans="1:6" x14ac:dyDescent="0.25">
      <c r="A118" s="1" t="s">
        <v>0</v>
      </c>
      <c r="B118" s="2">
        <v>117</v>
      </c>
      <c r="C118" s="1" t="s">
        <v>109</v>
      </c>
      <c r="D118" s="4">
        <v>387.41899999999998</v>
      </c>
      <c r="E118" s="4">
        <v>172.82</v>
      </c>
      <c r="F118" s="6">
        <f>(D118-E118)/E118</f>
        <v>1.2417486402036801</v>
      </c>
    </row>
    <row r="119" spans="1:6" x14ac:dyDescent="0.25">
      <c r="A119" s="1" t="s">
        <v>0</v>
      </c>
      <c r="B119" s="2">
        <v>118</v>
      </c>
      <c r="C119" s="1" t="s">
        <v>110</v>
      </c>
      <c r="D119" s="4">
        <v>0</v>
      </c>
      <c r="E119" s="4">
        <v>0</v>
      </c>
      <c r="F119" s="6">
        <v>0</v>
      </c>
    </row>
    <row r="120" spans="1:6" x14ac:dyDescent="0.25">
      <c r="A120" s="1" t="s">
        <v>0</v>
      </c>
      <c r="B120" s="2">
        <v>119</v>
      </c>
      <c r="C120" s="1" t="s">
        <v>111</v>
      </c>
      <c r="D120" s="4">
        <v>1494.182</v>
      </c>
      <c r="E120" s="4">
        <v>902.28</v>
      </c>
      <c r="F120" s="6">
        <f t="shared" si="1"/>
        <v>0.6560070044775459</v>
      </c>
    </row>
    <row r="121" spans="1:6" x14ac:dyDescent="0.25">
      <c r="A121" s="1" t="s">
        <v>0</v>
      </c>
      <c r="B121" s="2">
        <v>120</v>
      </c>
      <c r="C121" s="1" t="s">
        <v>112</v>
      </c>
      <c r="D121" s="4">
        <v>99.061000000000007</v>
      </c>
      <c r="E121" s="4">
        <v>112.21</v>
      </c>
      <c r="F121" s="6">
        <f t="shared" si="1"/>
        <v>-0.11718206933428382</v>
      </c>
    </row>
    <row r="122" spans="1:6" x14ac:dyDescent="0.25">
      <c r="A122" s="1" t="s">
        <v>0</v>
      </c>
      <c r="B122" s="2">
        <v>121</v>
      </c>
      <c r="C122" s="1" t="s">
        <v>113</v>
      </c>
      <c r="D122" s="4">
        <v>1395.1210000000001</v>
      </c>
      <c r="E122" s="4">
        <v>790.07</v>
      </c>
      <c r="F122" s="6">
        <f t="shared" si="1"/>
        <v>0.76581948434948799</v>
      </c>
    </row>
    <row r="123" spans="1:6" x14ac:dyDescent="0.25">
      <c r="A123" s="1" t="s">
        <v>0</v>
      </c>
      <c r="B123" s="2">
        <v>122</v>
      </c>
      <c r="C123" s="1" t="s">
        <v>114</v>
      </c>
      <c r="D123" s="4">
        <v>0</v>
      </c>
      <c r="E123" s="4">
        <v>0</v>
      </c>
      <c r="F123" s="6">
        <v>0</v>
      </c>
    </row>
    <row r="124" spans="1:6" x14ac:dyDescent="0.25">
      <c r="A124" s="1" t="s">
        <v>0</v>
      </c>
      <c r="B124" s="2">
        <v>123</v>
      </c>
      <c r="C124" s="1" t="s">
        <v>115</v>
      </c>
      <c r="D124" s="4">
        <v>0</v>
      </c>
      <c r="E124" s="4">
        <v>0</v>
      </c>
      <c r="F124" s="6">
        <v>0</v>
      </c>
    </row>
    <row r="125" spans="1:6" x14ac:dyDescent="0.25">
      <c r="A125" s="1" t="s">
        <v>0</v>
      </c>
      <c r="B125" s="2">
        <v>124</v>
      </c>
      <c r="C125" s="1" t="s">
        <v>116</v>
      </c>
      <c r="D125" s="4">
        <v>0</v>
      </c>
      <c r="E125" s="4">
        <v>0</v>
      </c>
      <c r="F125" s="6">
        <v>0</v>
      </c>
    </row>
    <row r="126" spans="1:6" x14ac:dyDescent="0.25">
      <c r="A126" s="1" t="s">
        <v>0</v>
      </c>
      <c r="B126" s="2">
        <v>125</v>
      </c>
      <c r="C126" s="1" t="s">
        <v>117</v>
      </c>
      <c r="D126" s="4">
        <v>4.8449999999999998</v>
      </c>
      <c r="E126" s="4">
        <v>285.12</v>
      </c>
      <c r="F126" s="6">
        <f t="shared" si="1"/>
        <v>-0.98300715488215473</v>
      </c>
    </row>
    <row r="127" spans="1:6" x14ac:dyDescent="0.25">
      <c r="A127" s="1" t="s">
        <v>0</v>
      </c>
      <c r="B127" s="2">
        <v>126</v>
      </c>
      <c r="C127" s="1" t="s">
        <v>118</v>
      </c>
      <c r="D127" s="4">
        <v>45834.139000000003</v>
      </c>
      <c r="E127" s="4">
        <v>13705.74</v>
      </c>
      <c r="F127" s="6">
        <f t="shared" si="1"/>
        <v>2.3441564629126197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selection activeCell="F86" sqref="F86"/>
    </sheetView>
  </sheetViews>
  <sheetFormatPr defaultRowHeight="15" x14ac:dyDescent="0.25"/>
  <cols>
    <col min="1" max="1" width="19.42578125" bestFit="1" customWidth="1"/>
    <col min="2" max="2" width="3" bestFit="1" customWidth="1"/>
    <col min="3" max="3" width="91.85546875" bestFit="1" customWidth="1"/>
    <col min="4" max="5" width="10.5703125" style="5" customWidth="1"/>
    <col min="6" max="6" width="10.5703125" customWidth="1"/>
  </cols>
  <sheetData>
    <row r="1" spans="1:6" x14ac:dyDescent="0.25">
      <c r="A1" s="3" t="s">
        <v>119</v>
      </c>
      <c r="B1" s="3" t="s">
        <v>119</v>
      </c>
      <c r="C1" s="3" t="s">
        <v>124</v>
      </c>
      <c r="D1" s="3" t="s">
        <v>122</v>
      </c>
      <c r="E1" s="3" t="s">
        <v>123</v>
      </c>
      <c r="F1" s="3" t="s">
        <v>121</v>
      </c>
    </row>
    <row r="2" spans="1:6" x14ac:dyDescent="0.25">
      <c r="A2" s="1" t="s">
        <v>0</v>
      </c>
      <c r="B2" s="2">
        <v>1</v>
      </c>
      <c r="C2" s="1" t="s">
        <v>125</v>
      </c>
      <c r="D2" s="4">
        <v>1124.68</v>
      </c>
      <c r="E2" s="4">
        <v>865.79</v>
      </c>
      <c r="F2" s="6">
        <f>(D2-E2)/E2</f>
        <v>0.29902170272236928</v>
      </c>
    </row>
    <row r="3" spans="1:6" x14ac:dyDescent="0.25">
      <c r="A3" s="1" t="s">
        <v>0</v>
      </c>
      <c r="B3" s="2">
        <v>2</v>
      </c>
      <c r="C3" s="1" t="s">
        <v>126</v>
      </c>
      <c r="D3" s="4">
        <v>0</v>
      </c>
      <c r="E3" s="4">
        <v>0</v>
      </c>
      <c r="F3" s="6">
        <v>0</v>
      </c>
    </row>
    <row r="4" spans="1:6" x14ac:dyDescent="0.25">
      <c r="A4" s="1" t="s">
        <v>0</v>
      </c>
      <c r="B4" s="2">
        <v>3</v>
      </c>
      <c r="C4" s="1" t="s">
        <v>127</v>
      </c>
      <c r="D4" s="4">
        <v>0</v>
      </c>
      <c r="E4" s="4">
        <v>0</v>
      </c>
      <c r="F4" s="6">
        <v>0</v>
      </c>
    </row>
    <row r="5" spans="1:6" x14ac:dyDescent="0.25">
      <c r="A5" s="1" t="s">
        <v>0</v>
      </c>
      <c r="B5" s="2">
        <v>4</v>
      </c>
      <c r="C5" s="1" t="s">
        <v>128</v>
      </c>
      <c r="D5" s="4">
        <v>0</v>
      </c>
      <c r="E5" s="4">
        <v>0</v>
      </c>
      <c r="F5" s="6">
        <v>0</v>
      </c>
    </row>
    <row r="6" spans="1:6" x14ac:dyDescent="0.25">
      <c r="A6" s="1" t="s">
        <v>0</v>
      </c>
      <c r="B6" s="2">
        <v>5</v>
      </c>
      <c r="C6" s="1" t="s">
        <v>129</v>
      </c>
      <c r="D6" s="4">
        <v>0</v>
      </c>
      <c r="E6" s="4">
        <v>0</v>
      </c>
      <c r="F6" s="6">
        <v>0</v>
      </c>
    </row>
    <row r="7" spans="1:6" x14ac:dyDescent="0.25">
      <c r="A7" s="1" t="s">
        <v>0</v>
      </c>
      <c r="B7" s="2">
        <v>6</v>
      </c>
      <c r="C7" s="1" t="s">
        <v>130</v>
      </c>
      <c r="D7" s="4">
        <v>0</v>
      </c>
      <c r="E7" s="4">
        <v>0</v>
      </c>
      <c r="F7" s="6">
        <v>0</v>
      </c>
    </row>
    <row r="8" spans="1:6" x14ac:dyDescent="0.25">
      <c r="A8" s="1" t="s">
        <v>0</v>
      </c>
      <c r="B8" s="2">
        <v>7</v>
      </c>
      <c r="C8" s="1" t="s">
        <v>128</v>
      </c>
      <c r="D8" s="4">
        <v>0</v>
      </c>
      <c r="E8" s="4">
        <v>0</v>
      </c>
      <c r="F8" s="6">
        <v>0</v>
      </c>
    </row>
    <row r="9" spans="1:6" x14ac:dyDescent="0.25">
      <c r="A9" s="1" t="s">
        <v>0</v>
      </c>
      <c r="B9" s="2">
        <v>8</v>
      </c>
      <c r="C9" s="1" t="s">
        <v>129</v>
      </c>
      <c r="D9" s="4">
        <v>0</v>
      </c>
      <c r="E9" s="4">
        <v>0</v>
      </c>
      <c r="F9" s="6">
        <v>0</v>
      </c>
    </row>
    <row r="10" spans="1:6" x14ac:dyDescent="0.25">
      <c r="A10" s="1" t="s">
        <v>0</v>
      </c>
      <c r="B10" s="2">
        <v>9</v>
      </c>
      <c r="C10" s="1" t="s">
        <v>131</v>
      </c>
      <c r="D10" s="4">
        <v>1124.68</v>
      </c>
      <c r="E10" s="4">
        <v>865.79</v>
      </c>
      <c r="F10" s="6">
        <f t="shared" ref="F3:F66" si="0">(D10-E10)/E10</f>
        <v>0.29902170272236928</v>
      </c>
    </row>
    <row r="11" spans="1:6" x14ac:dyDescent="0.25">
      <c r="A11" s="1" t="s">
        <v>0</v>
      </c>
      <c r="B11" s="2">
        <v>10</v>
      </c>
      <c r="C11" s="1" t="s">
        <v>132</v>
      </c>
      <c r="D11" s="4">
        <v>1050.7190000000001</v>
      </c>
      <c r="E11" s="4">
        <v>747.18</v>
      </c>
      <c r="F11" s="6">
        <f t="shared" si="0"/>
        <v>0.40624615219893484</v>
      </c>
    </row>
    <row r="12" spans="1:6" x14ac:dyDescent="0.25">
      <c r="A12" s="1" t="s">
        <v>0</v>
      </c>
      <c r="B12" s="2">
        <v>11</v>
      </c>
      <c r="C12" s="1" t="s">
        <v>133</v>
      </c>
      <c r="D12" s="4">
        <v>73.960999999999999</v>
      </c>
      <c r="E12" s="4">
        <v>118.61</v>
      </c>
      <c r="F12" s="6">
        <f t="shared" si="0"/>
        <v>-0.37643537644380742</v>
      </c>
    </row>
    <row r="13" spans="1:6" x14ac:dyDescent="0.25">
      <c r="A13" s="1" t="s">
        <v>0</v>
      </c>
      <c r="B13" s="2">
        <v>12</v>
      </c>
      <c r="C13" s="1" t="s">
        <v>134</v>
      </c>
      <c r="D13" s="4">
        <v>0</v>
      </c>
      <c r="E13" s="4">
        <v>0</v>
      </c>
      <c r="F13" s="6">
        <v>0</v>
      </c>
    </row>
    <row r="14" spans="1:6" x14ac:dyDescent="0.25">
      <c r="A14" s="1" t="s">
        <v>0</v>
      </c>
      <c r="B14" s="2">
        <v>13</v>
      </c>
      <c r="C14" s="1" t="s">
        <v>135</v>
      </c>
      <c r="D14" s="4">
        <v>0</v>
      </c>
      <c r="E14" s="4">
        <v>0</v>
      </c>
      <c r="F14" s="6">
        <v>0</v>
      </c>
    </row>
    <row r="15" spans="1:6" x14ac:dyDescent="0.25">
      <c r="A15" s="1" t="s">
        <v>0</v>
      </c>
      <c r="B15" s="2">
        <v>14</v>
      </c>
      <c r="C15" s="1" t="s">
        <v>136</v>
      </c>
      <c r="D15" s="4">
        <v>0</v>
      </c>
      <c r="E15" s="4">
        <v>0</v>
      </c>
      <c r="F15" s="6">
        <v>0</v>
      </c>
    </row>
    <row r="16" spans="1:6" x14ac:dyDescent="0.25">
      <c r="A16" s="1" t="s">
        <v>0</v>
      </c>
      <c r="B16" s="2">
        <v>15</v>
      </c>
      <c r="C16" s="1" t="s">
        <v>137</v>
      </c>
      <c r="D16" s="4">
        <v>0</v>
      </c>
      <c r="E16" s="4">
        <v>0</v>
      </c>
      <c r="F16" s="6">
        <v>0</v>
      </c>
    </row>
    <row r="17" spans="1:6" x14ac:dyDescent="0.25">
      <c r="A17" s="1" t="s">
        <v>0</v>
      </c>
      <c r="B17" s="2">
        <v>16</v>
      </c>
      <c r="C17" s="1" t="s">
        <v>138</v>
      </c>
      <c r="D17" s="4">
        <v>782.42499999999995</v>
      </c>
      <c r="E17" s="4">
        <v>556.9</v>
      </c>
      <c r="F17" s="6">
        <f t="shared" si="0"/>
        <v>0.4049649847369366</v>
      </c>
    </row>
    <row r="18" spans="1:6" x14ac:dyDescent="0.25">
      <c r="A18" s="1" t="s">
        <v>0</v>
      </c>
      <c r="B18" s="2">
        <v>17</v>
      </c>
      <c r="C18" s="1" t="s">
        <v>139</v>
      </c>
      <c r="D18" s="4">
        <v>680.69600000000003</v>
      </c>
      <c r="E18" s="4">
        <v>456.58</v>
      </c>
      <c r="F18" s="6">
        <f t="shared" si="0"/>
        <v>0.4908581190590916</v>
      </c>
    </row>
    <row r="19" spans="1:6" x14ac:dyDescent="0.25">
      <c r="A19" s="1" t="s">
        <v>0</v>
      </c>
      <c r="B19" s="2">
        <v>18</v>
      </c>
      <c r="C19" s="1" t="s">
        <v>140</v>
      </c>
      <c r="D19" s="4">
        <v>0</v>
      </c>
      <c r="E19" s="4">
        <v>0</v>
      </c>
      <c r="F19" s="6">
        <v>0</v>
      </c>
    </row>
    <row r="20" spans="1:6" x14ac:dyDescent="0.25">
      <c r="A20" s="1" t="s">
        <v>0</v>
      </c>
      <c r="B20" s="2">
        <v>19</v>
      </c>
      <c r="C20" s="1" t="s">
        <v>141</v>
      </c>
      <c r="D20" s="4">
        <v>0</v>
      </c>
      <c r="E20" s="4">
        <v>0</v>
      </c>
      <c r="F20" s="6">
        <v>0</v>
      </c>
    </row>
    <row r="21" spans="1:6" x14ac:dyDescent="0.25">
      <c r="A21" s="1" t="s">
        <v>0</v>
      </c>
      <c r="B21" s="2">
        <v>20</v>
      </c>
      <c r="C21" s="1" t="s">
        <v>142</v>
      </c>
      <c r="D21" s="4">
        <v>61.618000000000002</v>
      </c>
      <c r="E21" s="4">
        <v>63.04</v>
      </c>
      <c r="F21" s="6">
        <f t="shared" si="0"/>
        <v>-2.2557106598984723E-2</v>
      </c>
    </row>
    <row r="22" spans="1:6" x14ac:dyDescent="0.25">
      <c r="A22" s="1" t="s">
        <v>0</v>
      </c>
      <c r="B22" s="2">
        <v>21</v>
      </c>
      <c r="C22" s="1" t="s">
        <v>143</v>
      </c>
      <c r="D22" s="4">
        <v>1E-3</v>
      </c>
      <c r="E22" s="4">
        <v>0.55000000000000004</v>
      </c>
      <c r="F22" s="6">
        <f t="shared" si="0"/>
        <v>-0.99818181818181817</v>
      </c>
    </row>
    <row r="23" spans="1:6" x14ac:dyDescent="0.25">
      <c r="A23" s="1" t="s">
        <v>0</v>
      </c>
      <c r="B23" s="2">
        <v>22</v>
      </c>
      <c r="C23" s="1" t="s">
        <v>144</v>
      </c>
      <c r="D23" s="4">
        <v>40.11</v>
      </c>
      <c r="E23" s="4">
        <v>36.74</v>
      </c>
      <c r="F23" s="6">
        <f t="shared" si="0"/>
        <v>9.1725639629831171E-2</v>
      </c>
    </row>
    <row r="24" spans="1:6" x14ac:dyDescent="0.25">
      <c r="A24" s="1" t="s">
        <v>0</v>
      </c>
      <c r="B24" s="2">
        <v>23</v>
      </c>
      <c r="C24" s="1" t="s">
        <v>145</v>
      </c>
      <c r="D24" s="4">
        <v>342.255</v>
      </c>
      <c r="E24" s="4">
        <v>308.89999999999998</v>
      </c>
      <c r="F24" s="6">
        <f t="shared" si="0"/>
        <v>0.10797992877954037</v>
      </c>
    </row>
    <row r="25" spans="1:6" x14ac:dyDescent="0.25">
      <c r="A25" s="1" t="s">
        <v>0</v>
      </c>
      <c r="B25" s="2">
        <v>24</v>
      </c>
      <c r="C25" s="1" t="s">
        <v>146</v>
      </c>
      <c r="D25" s="4">
        <v>154.79</v>
      </c>
      <c r="E25" s="4">
        <v>168.21</v>
      </c>
      <c r="F25" s="6">
        <f t="shared" si="0"/>
        <v>-7.9781225848641668E-2</v>
      </c>
    </row>
    <row r="26" spans="1:6" x14ac:dyDescent="0.25">
      <c r="A26" s="1" t="s">
        <v>0</v>
      </c>
      <c r="B26" s="2">
        <v>25</v>
      </c>
      <c r="C26" s="1" t="s">
        <v>147</v>
      </c>
      <c r="D26" s="4">
        <v>50.787999999999997</v>
      </c>
      <c r="E26" s="4">
        <v>47.69</v>
      </c>
      <c r="F26" s="6">
        <f t="shared" si="0"/>
        <v>6.4961207800377424E-2</v>
      </c>
    </row>
    <row r="27" spans="1:6" x14ac:dyDescent="0.25">
      <c r="A27" s="1" t="s">
        <v>0</v>
      </c>
      <c r="B27" s="2">
        <v>26</v>
      </c>
      <c r="C27" s="1" t="s">
        <v>148</v>
      </c>
      <c r="D27" s="4">
        <v>0.64300000000000002</v>
      </c>
      <c r="E27" s="4">
        <v>0.61</v>
      </c>
      <c r="F27" s="6">
        <f t="shared" si="0"/>
        <v>5.4098360655737754E-2</v>
      </c>
    </row>
    <row r="28" spans="1:6" x14ac:dyDescent="0.25">
      <c r="A28" s="1" t="s">
        <v>0</v>
      </c>
      <c r="B28" s="2">
        <v>27</v>
      </c>
      <c r="C28" s="1" t="s">
        <v>149</v>
      </c>
      <c r="D28" s="4">
        <v>0</v>
      </c>
      <c r="E28" s="4">
        <v>0</v>
      </c>
      <c r="F28" s="6">
        <v>0</v>
      </c>
    </row>
    <row r="29" spans="1:6" x14ac:dyDescent="0.25">
      <c r="A29" s="1" t="s">
        <v>0</v>
      </c>
      <c r="B29" s="2">
        <v>28</v>
      </c>
      <c r="C29" s="1" t="s">
        <v>150</v>
      </c>
      <c r="D29" s="4">
        <v>90.408000000000001</v>
      </c>
      <c r="E29" s="4">
        <v>88.2</v>
      </c>
      <c r="F29" s="6">
        <f t="shared" si="0"/>
        <v>2.5034013605442159E-2</v>
      </c>
    </row>
    <row r="30" spans="1:6" x14ac:dyDescent="0.25">
      <c r="A30" s="1" t="s">
        <v>0</v>
      </c>
      <c r="B30" s="2">
        <v>29</v>
      </c>
      <c r="C30" s="1" t="s">
        <v>151</v>
      </c>
      <c r="D30" s="4">
        <v>12.951000000000001</v>
      </c>
      <c r="E30" s="4">
        <v>31.71</v>
      </c>
      <c r="F30" s="6">
        <f t="shared" si="0"/>
        <v>-0.59157994323557239</v>
      </c>
    </row>
    <row r="31" spans="1:6" x14ac:dyDescent="0.25">
      <c r="A31" s="1" t="s">
        <v>0</v>
      </c>
      <c r="B31" s="2">
        <v>30</v>
      </c>
      <c r="C31" s="1" t="s">
        <v>152</v>
      </c>
      <c r="D31" s="4">
        <v>187.465</v>
      </c>
      <c r="E31" s="4">
        <v>140.69</v>
      </c>
      <c r="F31" s="6">
        <f t="shared" si="0"/>
        <v>0.33246854787120622</v>
      </c>
    </row>
    <row r="32" spans="1:6" x14ac:dyDescent="0.25">
      <c r="A32" s="1" t="s">
        <v>0</v>
      </c>
      <c r="B32" s="2">
        <v>31</v>
      </c>
      <c r="C32" s="1" t="s">
        <v>153</v>
      </c>
      <c r="D32" s="4">
        <v>800.53899999999999</v>
      </c>
      <c r="E32" s="4">
        <v>559.79</v>
      </c>
      <c r="F32" s="6">
        <f t="shared" si="0"/>
        <v>0.43007020489826547</v>
      </c>
    </row>
    <row r="33" spans="1:6" x14ac:dyDescent="0.25">
      <c r="A33" s="1" t="s">
        <v>0</v>
      </c>
      <c r="B33" s="2">
        <v>32</v>
      </c>
      <c r="C33" s="1" t="s">
        <v>154</v>
      </c>
      <c r="D33" s="4">
        <v>27.321000000000002</v>
      </c>
      <c r="E33" s="4">
        <v>21.96</v>
      </c>
      <c r="F33" s="6">
        <f t="shared" si="0"/>
        <v>0.24412568306010932</v>
      </c>
    </row>
    <row r="34" spans="1:6" x14ac:dyDescent="0.25">
      <c r="A34" s="1" t="s">
        <v>0</v>
      </c>
      <c r="B34" s="2">
        <v>33</v>
      </c>
      <c r="C34" s="1" t="s">
        <v>155</v>
      </c>
      <c r="D34" s="4">
        <v>0</v>
      </c>
      <c r="E34" s="4">
        <v>0</v>
      </c>
      <c r="F34" s="6">
        <v>0</v>
      </c>
    </row>
    <row r="35" spans="1:6" x14ac:dyDescent="0.25">
      <c r="A35" s="1" t="s">
        <v>0</v>
      </c>
      <c r="B35" s="2">
        <v>34</v>
      </c>
      <c r="C35" s="1" t="s">
        <v>156</v>
      </c>
      <c r="D35" s="4">
        <v>10.349</v>
      </c>
      <c r="E35" s="4">
        <v>4.34</v>
      </c>
      <c r="F35" s="6">
        <f t="shared" si="0"/>
        <v>1.384562211981567</v>
      </c>
    </row>
    <row r="36" spans="1:6" x14ac:dyDescent="0.25">
      <c r="A36" s="1" t="s">
        <v>0</v>
      </c>
      <c r="B36" s="2">
        <v>35</v>
      </c>
      <c r="C36" s="1" t="s">
        <v>157</v>
      </c>
      <c r="D36" s="4">
        <v>10.349</v>
      </c>
      <c r="E36" s="4">
        <v>4.34</v>
      </c>
      <c r="F36" s="6">
        <f t="shared" si="0"/>
        <v>1.384562211981567</v>
      </c>
    </row>
    <row r="37" spans="1:6" x14ac:dyDescent="0.25">
      <c r="A37" s="1" t="s">
        <v>0</v>
      </c>
      <c r="B37" s="2">
        <v>36</v>
      </c>
      <c r="C37" s="1" t="s">
        <v>158</v>
      </c>
      <c r="D37" s="4">
        <v>0</v>
      </c>
      <c r="E37" s="4">
        <v>0</v>
      </c>
      <c r="F37" s="6">
        <v>0</v>
      </c>
    </row>
    <row r="38" spans="1:6" x14ac:dyDescent="0.25">
      <c r="A38" s="1" t="s">
        <v>0</v>
      </c>
      <c r="B38" s="2">
        <v>37</v>
      </c>
      <c r="C38" s="1" t="s">
        <v>159</v>
      </c>
      <c r="D38" s="4">
        <v>0</v>
      </c>
      <c r="E38" s="4">
        <v>0</v>
      </c>
      <c r="F38" s="6">
        <v>0</v>
      </c>
    </row>
    <row r="39" spans="1:6" x14ac:dyDescent="0.25">
      <c r="A39" s="1" t="s">
        <v>0</v>
      </c>
      <c r="B39" s="2">
        <v>38</v>
      </c>
      <c r="C39" s="1" t="s">
        <v>160</v>
      </c>
      <c r="D39" s="4">
        <v>0</v>
      </c>
      <c r="E39" s="4">
        <v>0</v>
      </c>
      <c r="F39" s="6">
        <v>0</v>
      </c>
    </row>
    <row r="40" spans="1:6" x14ac:dyDescent="0.25">
      <c r="A40" s="1" t="s">
        <v>0</v>
      </c>
      <c r="B40" s="2">
        <v>39</v>
      </c>
      <c r="C40" s="1" t="s">
        <v>161</v>
      </c>
      <c r="D40" s="4">
        <v>0</v>
      </c>
      <c r="E40" s="4">
        <v>0</v>
      </c>
      <c r="F40" s="6">
        <v>0</v>
      </c>
    </row>
    <row r="41" spans="1:6" x14ac:dyDescent="0.25">
      <c r="A41" s="1" t="s">
        <v>0</v>
      </c>
      <c r="B41" s="2">
        <v>40</v>
      </c>
      <c r="C41" s="1" t="s">
        <v>162</v>
      </c>
      <c r="D41" s="4">
        <v>63.951999999999998</v>
      </c>
      <c r="E41" s="4">
        <v>13.36</v>
      </c>
      <c r="F41" s="6">
        <f t="shared" si="0"/>
        <v>3.7868263473053894</v>
      </c>
    </row>
    <row r="42" spans="1:6" x14ac:dyDescent="0.25">
      <c r="A42" s="1" t="s">
        <v>0</v>
      </c>
      <c r="B42" s="2">
        <v>41</v>
      </c>
      <c r="C42" s="1" t="s">
        <v>163</v>
      </c>
      <c r="D42" s="4">
        <v>63.951999999999998</v>
      </c>
      <c r="E42" s="4">
        <v>13.36</v>
      </c>
      <c r="F42" s="6">
        <f t="shared" si="0"/>
        <v>3.7868263473053894</v>
      </c>
    </row>
    <row r="43" spans="1:6" x14ac:dyDescent="0.25">
      <c r="A43" s="1" t="s">
        <v>0</v>
      </c>
      <c r="B43" s="2">
        <v>42</v>
      </c>
      <c r="C43" s="1" t="s">
        <v>129</v>
      </c>
      <c r="D43" s="4">
        <v>0</v>
      </c>
      <c r="E43" s="4">
        <v>0</v>
      </c>
      <c r="F43" s="6">
        <v>0</v>
      </c>
    </row>
    <row r="44" spans="1:6" x14ac:dyDescent="0.25">
      <c r="A44" s="1" t="s">
        <v>0</v>
      </c>
      <c r="B44" s="2">
        <v>43</v>
      </c>
      <c r="C44" s="1" t="s">
        <v>164</v>
      </c>
      <c r="D44" s="4">
        <v>548.04</v>
      </c>
      <c r="E44" s="4">
        <v>488.72</v>
      </c>
      <c r="F44" s="6">
        <f t="shared" si="0"/>
        <v>0.12137829431985582</v>
      </c>
    </row>
    <row r="45" spans="1:6" x14ac:dyDescent="0.25">
      <c r="A45" s="1" t="s">
        <v>0</v>
      </c>
      <c r="B45" s="2">
        <v>44</v>
      </c>
      <c r="C45" s="1" t="s">
        <v>165</v>
      </c>
      <c r="D45" s="4">
        <v>150.87700000000001</v>
      </c>
      <c r="E45" s="4">
        <v>31.41</v>
      </c>
      <c r="F45" s="6">
        <f t="shared" si="0"/>
        <v>3.8034702324100609</v>
      </c>
    </row>
    <row r="46" spans="1:6" x14ac:dyDescent="0.25">
      <c r="A46" s="1" t="s">
        <v>0</v>
      </c>
      <c r="B46" s="2">
        <v>45</v>
      </c>
      <c r="C46" s="1" t="s">
        <v>166</v>
      </c>
      <c r="D46" s="4">
        <v>61.033000000000001</v>
      </c>
      <c r="E46" s="4">
        <v>55.25</v>
      </c>
      <c r="F46" s="6">
        <f t="shared" si="0"/>
        <v>0.10466968325791857</v>
      </c>
    </row>
    <row r="47" spans="1:6" x14ac:dyDescent="0.25">
      <c r="A47" s="1" t="s">
        <v>0</v>
      </c>
      <c r="B47" s="2">
        <v>46</v>
      </c>
      <c r="C47" s="1" t="s">
        <v>167</v>
      </c>
      <c r="D47" s="4">
        <v>624.88599999999997</v>
      </c>
      <c r="E47" s="4">
        <v>518.71</v>
      </c>
      <c r="F47" s="6">
        <f t="shared" si="0"/>
        <v>0.20469241001715779</v>
      </c>
    </row>
    <row r="48" spans="1:6" x14ac:dyDescent="0.25">
      <c r="A48" s="1" t="s">
        <v>0</v>
      </c>
      <c r="B48" s="2">
        <v>47</v>
      </c>
      <c r="C48" s="1" t="s">
        <v>168</v>
      </c>
      <c r="D48" s="4">
        <v>0</v>
      </c>
      <c r="E48" s="4">
        <v>0</v>
      </c>
      <c r="F48" s="6">
        <v>0</v>
      </c>
    </row>
    <row r="49" spans="1:6" x14ac:dyDescent="0.25">
      <c r="A49" s="1" t="s">
        <v>0</v>
      </c>
      <c r="B49" s="2">
        <v>48</v>
      </c>
      <c r="C49" s="1" t="s">
        <v>169</v>
      </c>
      <c r="D49" s="4">
        <v>0</v>
      </c>
      <c r="E49" s="4">
        <v>0</v>
      </c>
      <c r="F49" s="6">
        <v>0</v>
      </c>
    </row>
    <row r="50" spans="1:6" x14ac:dyDescent="0.25">
      <c r="A50" s="1" t="s">
        <v>0</v>
      </c>
      <c r="B50" s="2">
        <v>49</v>
      </c>
      <c r="C50" s="1" t="s">
        <v>170</v>
      </c>
      <c r="D50" s="4">
        <v>0</v>
      </c>
      <c r="E50" s="4">
        <v>0</v>
      </c>
      <c r="F50" s="6">
        <v>0</v>
      </c>
    </row>
    <row r="51" spans="1:6" x14ac:dyDescent="0.25">
      <c r="A51" s="1" t="s">
        <v>0</v>
      </c>
      <c r="B51" s="2">
        <v>50</v>
      </c>
      <c r="C51" s="1" t="s">
        <v>171</v>
      </c>
      <c r="D51" s="4">
        <v>0</v>
      </c>
      <c r="E51" s="4">
        <v>0</v>
      </c>
      <c r="F51" s="6">
        <v>0</v>
      </c>
    </row>
    <row r="52" spans="1:6" x14ac:dyDescent="0.25">
      <c r="A52" s="1" t="s">
        <v>0</v>
      </c>
      <c r="B52" s="2">
        <v>51</v>
      </c>
      <c r="C52" s="1" t="s">
        <v>172</v>
      </c>
      <c r="D52" s="4">
        <v>0.16600000000000001</v>
      </c>
      <c r="E52" s="4">
        <v>0.34</v>
      </c>
      <c r="F52" s="6">
        <f t="shared" si="0"/>
        <v>-0.5117647058823529</v>
      </c>
    </row>
    <row r="53" spans="1:6" x14ac:dyDescent="0.25">
      <c r="A53" s="1" t="s">
        <v>0</v>
      </c>
      <c r="B53" s="2">
        <v>52</v>
      </c>
      <c r="C53" s="1" t="s">
        <v>173</v>
      </c>
      <c r="D53" s="4">
        <v>7.5999999999999998E-2</v>
      </c>
      <c r="E53" s="4">
        <v>7.0000000000000007E-2</v>
      </c>
      <c r="F53" s="6">
        <f t="shared" si="0"/>
        <v>8.571428571428559E-2</v>
      </c>
    </row>
    <row r="54" spans="1:6" x14ac:dyDescent="0.25">
      <c r="A54" s="1" t="s">
        <v>0</v>
      </c>
      <c r="B54" s="2">
        <v>53</v>
      </c>
      <c r="C54" s="1" t="s">
        <v>174</v>
      </c>
      <c r="D54" s="4">
        <v>0</v>
      </c>
      <c r="E54" s="4">
        <v>0</v>
      </c>
      <c r="F54" s="6">
        <v>0</v>
      </c>
    </row>
    <row r="55" spans="1:6" x14ac:dyDescent="0.25">
      <c r="A55" s="1" t="s">
        <v>0</v>
      </c>
      <c r="B55" s="2">
        <v>54</v>
      </c>
      <c r="C55" s="1" t="s">
        <v>175</v>
      </c>
      <c r="D55" s="4">
        <v>0</v>
      </c>
      <c r="E55" s="4">
        <v>0</v>
      </c>
      <c r="F55" s="6">
        <v>0</v>
      </c>
    </row>
    <row r="56" spans="1:6" x14ac:dyDescent="0.25">
      <c r="A56" s="1" t="s">
        <v>0</v>
      </c>
      <c r="B56" s="2">
        <v>55</v>
      </c>
      <c r="C56" s="1" t="s">
        <v>176</v>
      </c>
      <c r="D56" s="4">
        <v>0.09</v>
      </c>
      <c r="E56" s="4">
        <v>0.27</v>
      </c>
      <c r="F56" s="6">
        <f t="shared" si="0"/>
        <v>-0.66666666666666674</v>
      </c>
    </row>
    <row r="57" spans="1:6" x14ac:dyDescent="0.25">
      <c r="A57" s="1" t="s">
        <v>0</v>
      </c>
      <c r="B57" s="2">
        <v>56</v>
      </c>
      <c r="C57" s="1" t="s">
        <v>177</v>
      </c>
      <c r="D57" s="4">
        <v>0</v>
      </c>
      <c r="E57" s="4">
        <v>0</v>
      </c>
      <c r="F57" s="6">
        <v>0</v>
      </c>
    </row>
    <row r="58" spans="1:6" x14ac:dyDescent="0.25">
      <c r="A58" s="1" t="s">
        <v>0</v>
      </c>
      <c r="B58" s="2">
        <v>57</v>
      </c>
      <c r="C58" s="1" t="s">
        <v>178</v>
      </c>
      <c r="D58" s="4">
        <v>18.391999999999999</v>
      </c>
      <c r="E58" s="4">
        <v>30.05</v>
      </c>
      <c r="F58" s="6">
        <f t="shared" si="0"/>
        <v>-0.38795341098169722</v>
      </c>
    </row>
    <row r="59" spans="1:6" x14ac:dyDescent="0.25">
      <c r="A59" s="1" t="s">
        <v>0</v>
      </c>
      <c r="B59" s="2">
        <v>58</v>
      </c>
      <c r="C59" s="1" t="s">
        <v>179</v>
      </c>
      <c r="D59" s="4">
        <v>602.16600000000005</v>
      </c>
      <c r="E59" s="4">
        <v>487.04</v>
      </c>
      <c r="F59" s="6">
        <f t="shared" si="0"/>
        <v>0.2363789421813404</v>
      </c>
    </row>
    <row r="60" spans="1:6" x14ac:dyDescent="0.25">
      <c r="A60" s="1" t="s">
        <v>0</v>
      </c>
      <c r="B60" s="2">
        <v>59</v>
      </c>
      <c r="C60" s="1" t="s">
        <v>151</v>
      </c>
      <c r="D60" s="4">
        <v>4.1619999999999999</v>
      </c>
      <c r="E60" s="4">
        <v>1.28</v>
      </c>
      <c r="F60" s="6">
        <f t="shared" si="0"/>
        <v>2.2515624999999999</v>
      </c>
    </row>
    <row r="61" spans="1:6" x14ac:dyDescent="0.25">
      <c r="A61" s="1" t="s">
        <v>0</v>
      </c>
      <c r="B61" s="2">
        <v>60</v>
      </c>
      <c r="C61" s="1" t="s">
        <v>180</v>
      </c>
      <c r="D61" s="4">
        <v>302.08499999999998</v>
      </c>
      <c r="E61" s="4">
        <v>126.52</v>
      </c>
      <c r="F61" s="6">
        <f t="shared" si="0"/>
        <v>1.3876462219411951</v>
      </c>
    </row>
    <row r="62" spans="1:6" x14ac:dyDescent="0.25">
      <c r="A62" s="1" t="s">
        <v>0</v>
      </c>
      <c r="B62" s="2">
        <v>61</v>
      </c>
      <c r="C62" s="1" t="s">
        <v>181</v>
      </c>
      <c r="D62" s="4">
        <v>0</v>
      </c>
      <c r="E62" s="4">
        <v>0</v>
      </c>
      <c r="F62" s="6">
        <v>0</v>
      </c>
    </row>
    <row r="63" spans="1:6" x14ac:dyDescent="0.25">
      <c r="A63" s="1" t="s">
        <v>0</v>
      </c>
      <c r="B63" s="2">
        <v>62</v>
      </c>
      <c r="C63" s="1" t="s">
        <v>182</v>
      </c>
      <c r="D63" s="4">
        <v>0</v>
      </c>
      <c r="E63" s="4">
        <v>0</v>
      </c>
      <c r="F63" s="6">
        <v>0</v>
      </c>
    </row>
    <row r="64" spans="1:6" x14ac:dyDescent="0.25">
      <c r="A64" s="1" t="s">
        <v>0</v>
      </c>
      <c r="B64" s="2">
        <v>63</v>
      </c>
      <c r="C64" s="1" t="s">
        <v>183</v>
      </c>
      <c r="D64" s="4">
        <v>302.08499999999998</v>
      </c>
      <c r="E64" s="4">
        <v>126.52</v>
      </c>
      <c r="F64" s="6">
        <f t="shared" si="0"/>
        <v>1.3876462219411951</v>
      </c>
    </row>
    <row r="65" spans="1:6" x14ac:dyDescent="0.25">
      <c r="A65" s="1" t="s">
        <v>0</v>
      </c>
      <c r="B65" s="2">
        <v>64</v>
      </c>
      <c r="C65" s="1" t="s">
        <v>184</v>
      </c>
      <c r="D65" s="4">
        <v>42.061999999999998</v>
      </c>
      <c r="E65" s="4">
        <v>36.82</v>
      </c>
      <c r="F65" s="6">
        <f t="shared" si="0"/>
        <v>0.14236827810972291</v>
      </c>
    </row>
    <row r="66" spans="1:6" x14ac:dyDescent="0.25">
      <c r="A66" s="1" t="s">
        <v>0</v>
      </c>
      <c r="B66" s="2">
        <v>65</v>
      </c>
      <c r="C66" s="1" t="s">
        <v>185</v>
      </c>
      <c r="D66" s="4">
        <v>39.51</v>
      </c>
      <c r="E66" s="4">
        <v>42.38</v>
      </c>
      <c r="F66" s="6">
        <f t="shared" si="0"/>
        <v>-6.7720622935346961E-2</v>
      </c>
    </row>
    <row r="67" spans="1:6" x14ac:dyDescent="0.25">
      <c r="A67" s="1" t="s">
        <v>0</v>
      </c>
      <c r="B67" s="2">
        <v>66</v>
      </c>
      <c r="C67" s="1" t="s">
        <v>186</v>
      </c>
      <c r="D67" s="4">
        <v>16.16</v>
      </c>
      <c r="E67" s="4">
        <v>6.03</v>
      </c>
      <c r="F67" s="6">
        <f t="shared" ref="F67:F90" si="1">(D67-E67)/E67</f>
        <v>1.6799336650082917</v>
      </c>
    </row>
    <row r="68" spans="1:6" x14ac:dyDescent="0.25">
      <c r="A68" s="1" t="s">
        <v>0</v>
      </c>
      <c r="B68" s="2">
        <v>67</v>
      </c>
      <c r="C68" s="1" t="s">
        <v>187</v>
      </c>
      <c r="D68" s="4">
        <v>13.608000000000001</v>
      </c>
      <c r="E68" s="4">
        <v>11.59</v>
      </c>
      <c r="F68" s="6">
        <f t="shared" si="1"/>
        <v>0.17411561691113034</v>
      </c>
    </row>
    <row r="69" spans="1:6" x14ac:dyDescent="0.25">
      <c r="A69" s="1" t="s">
        <v>0</v>
      </c>
      <c r="B69" s="2">
        <v>68</v>
      </c>
      <c r="C69" s="1" t="s">
        <v>188</v>
      </c>
      <c r="D69" s="4">
        <v>260.02300000000002</v>
      </c>
      <c r="E69" s="4">
        <v>89.7</v>
      </c>
      <c r="F69" s="6">
        <f t="shared" si="1"/>
        <v>1.8988071348940918</v>
      </c>
    </row>
    <row r="70" spans="1:6" x14ac:dyDescent="0.25">
      <c r="A70" s="1" t="s">
        <v>0</v>
      </c>
      <c r="B70" s="2">
        <v>69</v>
      </c>
      <c r="C70" s="1" t="s">
        <v>189</v>
      </c>
      <c r="D70" s="4">
        <v>0</v>
      </c>
      <c r="E70" s="4">
        <v>0</v>
      </c>
      <c r="F70" s="6">
        <v>0</v>
      </c>
    </row>
    <row r="71" spans="1:6" x14ac:dyDescent="0.25">
      <c r="A71" s="1" t="s">
        <v>0</v>
      </c>
      <c r="B71" s="2">
        <v>70</v>
      </c>
      <c r="C71" s="1" t="s">
        <v>190</v>
      </c>
      <c r="D71" s="4">
        <v>0</v>
      </c>
      <c r="E71" s="4">
        <v>0</v>
      </c>
      <c r="F71" s="6">
        <v>0</v>
      </c>
    </row>
    <row r="72" spans="1:6" x14ac:dyDescent="0.25">
      <c r="A72" s="1" t="s">
        <v>0</v>
      </c>
      <c r="B72" s="2">
        <v>71</v>
      </c>
      <c r="C72" s="1" t="s">
        <v>191</v>
      </c>
      <c r="D72" s="4">
        <v>0</v>
      </c>
      <c r="E72" s="4">
        <v>0</v>
      </c>
      <c r="F72" s="6">
        <v>0</v>
      </c>
    </row>
    <row r="73" spans="1:6" x14ac:dyDescent="0.25">
      <c r="A73" s="1" t="s">
        <v>0</v>
      </c>
      <c r="B73" s="2">
        <v>72</v>
      </c>
      <c r="C73" s="1" t="s">
        <v>192</v>
      </c>
      <c r="D73" s="4">
        <v>0</v>
      </c>
      <c r="E73" s="4">
        <v>0</v>
      </c>
      <c r="F73" s="6">
        <v>0</v>
      </c>
    </row>
    <row r="74" spans="1:6" x14ac:dyDescent="0.25">
      <c r="A74" s="1" t="s">
        <v>0</v>
      </c>
      <c r="B74" s="2">
        <v>73</v>
      </c>
      <c r="C74" s="1" t="s">
        <v>193</v>
      </c>
      <c r="D74" s="4">
        <v>0</v>
      </c>
      <c r="E74" s="4">
        <v>0</v>
      </c>
      <c r="F74" s="6">
        <v>0</v>
      </c>
    </row>
    <row r="75" spans="1:6" x14ac:dyDescent="0.25">
      <c r="A75" s="1" t="s">
        <v>0</v>
      </c>
      <c r="B75" s="2">
        <v>74</v>
      </c>
      <c r="C75" s="1" t="s">
        <v>194</v>
      </c>
      <c r="D75" s="4">
        <v>0</v>
      </c>
      <c r="E75" s="4">
        <v>0</v>
      </c>
      <c r="F75" s="6">
        <v>0</v>
      </c>
    </row>
    <row r="76" spans="1:6" x14ac:dyDescent="0.25">
      <c r="A76" s="1" t="s">
        <v>0</v>
      </c>
      <c r="B76" s="2">
        <v>75</v>
      </c>
      <c r="C76" s="1" t="s">
        <v>195</v>
      </c>
      <c r="D76" s="4">
        <v>0</v>
      </c>
      <c r="E76" s="4">
        <v>0</v>
      </c>
      <c r="F76" s="6">
        <v>0</v>
      </c>
    </row>
    <row r="77" spans="1:6" x14ac:dyDescent="0.25">
      <c r="A77" s="1" t="s">
        <v>0</v>
      </c>
      <c r="B77" s="2">
        <v>76</v>
      </c>
      <c r="C77" s="1" t="s">
        <v>196</v>
      </c>
      <c r="D77" s="4">
        <v>0</v>
      </c>
      <c r="E77" s="4">
        <v>0</v>
      </c>
      <c r="F77" s="6">
        <v>0</v>
      </c>
    </row>
    <row r="78" spans="1:6" x14ac:dyDescent="0.25">
      <c r="A78" s="1" t="s">
        <v>0</v>
      </c>
      <c r="B78" s="2">
        <v>77</v>
      </c>
      <c r="C78" s="1" t="s">
        <v>197</v>
      </c>
      <c r="D78" s="4">
        <v>0</v>
      </c>
      <c r="E78" s="4">
        <v>0</v>
      </c>
      <c r="F78" s="6">
        <v>0</v>
      </c>
    </row>
    <row r="79" spans="1:6" x14ac:dyDescent="0.25">
      <c r="A79" s="1" t="s">
        <v>0</v>
      </c>
      <c r="B79" s="2">
        <v>78</v>
      </c>
      <c r="C79" s="1" t="s">
        <v>198</v>
      </c>
      <c r="D79" s="4">
        <v>0</v>
      </c>
      <c r="E79" s="4">
        <v>0</v>
      </c>
      <c r="F79" s="6">
        <v>0</v>
      </c>
    </row>
    <row r="80" spans="1:6" x14ac:dyDescent="0.25">
      <c r="A80" s="1" t="s">
        <v>0</v>
      </c>
      <c r="B80" s="2">
        <v>79</v>
      </c>
      <c r="C80" s="1" t="s">
        <v>185</v>
      </c>
      <c r="D80" s="4">
        <v>0</v>
      </c>
      <c r="E80" s="4">
        <v>0</v>
      </c>
      <c r="F80" s="6">
        <v>0</v>
      </c>
    </row>
    <row r="81" spans="1:6" x14ac:dyDescent="0.25">
      <c r="A81" s="1" t="s">
        <v>0</v>
      </c>
      <c r="B81" s="2">
        <v>80</v>
      </c>
      <c r="C81" s="1" t="s">
        <v>186</v>
      </c>
      <c r="D81" s="4">
        <v>0</v>
      </c>
      <c r="E81" s="4">
        <v>0</v>
      </c>
      <c r="F81" s="6">
        <v>0</v>
      </c>
    </row>
    <row r="82" spans="1:6" x14ac:dyDescent="0.25">
      <c r="A82" s="1" t="s">
        <v>0</v>
      </c>
      <c r="B82" s="2">
        <v>81</v>
      </c>
      <c r="C82" s="1" t="s">
        <v>187</v>
      </c>
      <c r="D82" s="4">
        <v>0</v>
      </c>
      <c r="E82" s="4">
        <v>0</v>
      </c>
      <c r="F82" s="6">
        <v>0</v>
      </c>
    </row>
    <row r="83" spans="1:6" x14ac:dyDescent="0.25">
      <c r="A83" s="1" t="s">
        <v>0</v>
      </c>
      <c r="B83" s="2">
        <v>82</v>
      </c>
      <c r="C83" s="1" t="s">
        <v>199</v>
      </c>
      <c r="D83" s="4">
        <v>0</v>
      </c>
      <c r="E83" s="4">
        <v>0</v>
      </c>
      <c r="F83" s="6">
        <v>0</v>
      </c>
    </row>
    <row r="84" spans="1:6" x14ac:dyDescent="0.25">
      <c r="A84" s="1" t="s">
        <v>0</v>
      </c>
      <c r="B84" s="2">
        <v>83</v>
      </c>
      <c r="C84" s="1" t="s">
        <v>200</v>
      </c>
      <c r="D84" s="4">
        <v>260.02300000000002</v>
      </c>
      <c r="E84" s="4">
        <v>89.7</v>
      </c>
      <c r="F84" s="6">
        <f t="shared" si="1"/>
        <v>1.8988071348940918</v>
      </c>
    </row>
    <row r="85" spans="1:6" x14ac:dyDescent="0.25">
      <c r="A85" s="1" t="s">
        <v>0</v>
      </c>
      <c r="B85" s="2">
        <v>84</v>
      </c>
      <c r="C85" s="1" t="s">
        <v>201</v>
      </c>
      <c r="D85" s="4">
        <v>0</v>
      </c>
      <c r="E85" s="4">
        <v>0</v>
      </c>
      <c r="F85" s="6">
        <v>0</v>
      </c>
    </row>
    <row r="86" spans="1:6" x14ac:dyDescent="0.25">
      <c r="A86" s="1" t="s">
        <v>0</v>
      </c>
      <c r="B86" s="2">
        <v>85</v>
      </c>
      <c r="C86" s="1" t="s">
        <v>202</v>
      </c>
      <c r="D86" s="4">
        <v>1E-3</v>
      </c>
      <c r="E86" s="4">
        <v>0</v>
      </c>
      <c r="F86" s="6">
        <v>0</v>
      </c>
    </row>
    <row r="87" spans="1:6" x14ac:dyDescent="0.25">
      <c r="A87" s="1" t="s">
        <v>0</v>
      </c>
      <c r="B87" s="2">
        <v>86</v>
      </c>
      <c r="C87" s="1" t="s">
        <v>203</v>
      </c>
      <c r="D87" s="4">
        <v>0</v>
      </c>
      <c r="E87" s="4">
        <v>0</v>
      </c>
      <c r="F87" s="6">
        <v>0</v>
      </c>
    </row>
    <row r="88" spans="1:6" x14ac:dyDescent="0.25">
      <c r="A88" s="1" t="s">
        <v>0</v>
      </c>
      <c r="B88" s="2">
        <v>87</v>
      </c>
      <c r="C88" s="1" t="s">
        <v>204</v>
      </c>
      <c r="D88" s="4">
        <v>0</v>
      </c>
      <c r="E88" s="4">
        <v>0</v>
      </c>
      <c r="F88" s="6">
        <v>0</v>
      </c>
    </row>
    <row r="89" spans="1:6" x14ac:dyDescent="0.25">
      <c r="A89" s="1" t="s">
        <v>0</v>
      </c>
      <c r="B89" s="2">
        <v>88</v>
      </c>
      <c r="C89" s="1" t="s">
        <v>202</v>
      </c>
      <c r="D89" s="4">
        <v>0</v>
      </c>
      <c r="E89" s="4">
        <v>0</v>
      </c>
      <c r="F89" s="6">
        <v>0</v>
      </c>
    </row>
    <row r="90" spans="1:6" x14ac:dyDescent="0.25">
      <c r="A90" s="1" t="s">
        <v>0</v>
      </c>
      <c r="B90" s="2">
        <v>89</v>
      </c>
      <c r="C90" s="1" t="s">
        <v>203</v>
      </c>
      <c r="D90" s="4">
        <v>0</v>
      </c>
      <c r="E90" s="4">
        <v>0</v>
      </c>
      <c r="F90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BL</vt:lpstr>
      <vt:lpstr>GT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Sibel.Erdogan</cp:lastModifiedBy>
  <dcterms:created xsi:type="dcterms:W3CDTF">2015-10-14T12:27:04Z</dcterms:created>
  <dcterms:modified xsi:type="dcterms:W3CDTF">2015-10-14T12:32:26Z</dcterms:modified>
</cp:coreProperties>
</file>