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7_Q1\WEB\"/>
    </mc:Choice>
  </mc:AlternateContent>
  <bookViews>
    <workbookView xWindow="0" yWindow="0" windowWidth="28800" windowHeight="1206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<sst xmlns="http://schemas.openxmlformats.org/spreadsheetml/2006/main" count="442" uniqueCount="205">
  <si>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</si>
  <si>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</si>
  <si>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</si>
  <si>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</si>
  <si>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</si>
  <si>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</si>
  <si>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</si>
  <si>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</si>
  <si>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</si>
  <si>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</si>
  <si>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</si>
  <si>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</si>
  <si>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</si>
  <si>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</si>
  <si>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</si>
  <si>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</si>
  <si>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</si>
  <si>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</si>
  <si>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</si>
  <si>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</si>
  <si>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</si>
  <si>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</si>
  <si>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</si>
  <si>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</si>
  <si>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</si>
  <si>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</si>
  <si>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</si>
  <si>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</si>
  <si>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</si>
  <si>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</si>
  <si>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</si>
  <si>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</si>
  <si>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</si>
  <si>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</si>
  <si>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</si>
  <si>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</si>
  <si>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</si>
  <si>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</si>
  <si>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</si>
  <si>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</si>
  <si>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</si>
  <si>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</si>
  <si>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</si>
  <si>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</si>
  <si>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</si>
  <si>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</si>
  <si>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</si>
  <si>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</si>
  <si>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</si>
  <si>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</si>
  <si>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</si>
  <si>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</si>
  <si>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</si>
  <si>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</si>
  <si>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</si>
  <si>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</si>
  <si>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</si>
  <si>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</si>
  <si>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</si>
  <si>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</si>
  <si>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</si>
  <si>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</si>
  <si>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</si>
  <si>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</si>
  <si>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</si>
  <si>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</si>
  <si>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</si>
  <si>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</si>
  <si>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</si>
  <si>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</si>
  <si>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</si>
  <si>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</si>
  <si>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</si>
  <si>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</si>
  <si>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</si>
  <si>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</si>
  <si>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</si>
  <si>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</si>
  <si>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</si>
  <si>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</si>
  <si>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</si>
  <si>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</si>
  <si>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</si>
  <si>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</si>
  <si>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</si>
  <si>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</si>
  <si>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</si>
  <si>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</si>
  <si>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</si>
  <si>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</si>
  <si>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</si>
  <si>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</si>
  <si>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</si>
  <si>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</si>
  <si>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</si>
  <si>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</si>
  <si>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</si>
  <si>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</si>
  <si>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</si>
  <si>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</si>
  <si>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</si>
  <si>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</si>
  <si>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</si>
  <si>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</si>
  <si>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</si>
  <si>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</si>
  <si>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</si>
  <si>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</si>
  <si>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</si>
  <si>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</si>
  <si>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</si>
  <si>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</si>
  <si>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</si>
  <si>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</si>
  <si>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</si>
  <si>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</si>
  <si>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</si>
  <si>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</si>
  <si>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</si>
  <si>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</si>
  <si>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</si>
  <si>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</si>
  <si>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</si>
  <si>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</si>
  <si>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</si>
  <si>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</si>
  <si>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</si>
  <si>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</si>
  <si>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</si>
  <si>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</si>
  <si>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</si>
  <si>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</si>
  <si>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</si>
  <si>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</si>
  <si>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</si>
  <si>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</si>
  <si>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</si>
  <si>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</si>
  <si>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</si>
  <si>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</si>
  <si>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</si>
  <si>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</si>
  <si>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</si>
  <si>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</si>
  <si>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</si>
  <si>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</si>
  <si>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</si>
  <si>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</si>
  <si>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</si>
  <si>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</si>
  <si>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</si>
  <si>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</si>
  <si>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</si>
  <si>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</si>
  <si>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</si>
  <si>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</si>
  <si>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</si>
  <si>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</si>
  <si>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</si>
  <si>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</si>
  <si>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</si>
  <si>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</si>
  <si>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</si>
  <si>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</si>
  <si>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</si>
  <si>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</si>
  <si>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</si>
  <si>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</si>
  <si>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</si>
  <si>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</si>
  <si>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</si>
  <si>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</si>
  <si>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</si>
  <si>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</si>
  <si>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</si>
  <si>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</si>
  <si>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</si>
  <si>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</si>
  <si>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</si>
  <si>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</si>
  <si>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</si>
  <si>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</si>
  <si>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</si>
  <si>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</si>
  <si>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</si>
  <si>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</si>
  <si>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</si>
  <si>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</si>
  <si>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</si>
  <si>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</si>
  <si>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</si>
  <si>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</si>
  <si>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</si>
  <si>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</si>
  <si>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</si>
  <si>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</si>
  <si>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</si>
  <si>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</si>
  <si>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</si>
  <si>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</si>
  <si>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</si>
  <si>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Dönem:2016/12, Son güncelleme:2/13/2017</t>
  </si>
  <si>
    <t>Kar Zarar (milyon TL), Dönem:2016/12, Son güncelleme:2/13/2017</t>
  </si>
  <si>
    <t>31.03.2017</t>
  </si>
  <si>
    <t>31.03.2016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</si>
</sst>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J15" sqref="J15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201</v>
      </c>
      <c r="D1" s="5" t="s">
        <v>203</v>
      </c>
      <c r="E1" s="5" t="s">
        <v>204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1879.932</v>
      </c>
      <c r="E2" s="3">
        <v>1772.8140000000001</v>
      </c>
      <c r="F2" s="7">
        <f>(D2-E2)/E2</f>
        <v>6.0422582402891639E-2</v>
      </c>
    </row>
    <row r="3" spans="1:6" x14ac:dyDescent="0.25">
      <c r="A3" s="1" t="s">
        <v>0</v>
      </c>
      <c r="B3" s="2">
        <v>2</v>
      </c>
      <c r="C3" s="1" t="s">
        <v>2</v>
      </c>
      <c r="D3" s="3">
        <v>108.646</v>
      </c>
      <c r="E3" s="3">
        <v>65.498000000000005</v>
      </c>
      <c r="F3" s="7">
        <f t="shared" ref="F3:F64" si="0">(D3-E3)/E3</f>
        <v>0.65876820666279878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108.646</v>
      </c>
      <c r="E6" s="3">
        <v>65.498000000000005</v>
      </c>
      <c r="F6" s="7">
        <f t="shared" si="0"/>
        <v>0.65876820666279878</v>
      </c>
    </row>
    <row r="7" spans="1:6" x14ac:dyDescent="0.25">
      <c r="A7" s="1" t="s">
        <v>0</v>
      </c>
      <c r="B7" s="2">
        <v>6</v>
      </c>
      <c r="C7" s="1" t="s">
        <v>6</v>
      </c>
      <c r="D7" s="3">
        <v>1552.7639999999999</v>
      </c>
      <c r="E7" s="3">
        <v>1298.8530000000001</v>
      </c>
      <c r="F7" s="7">
        <f t="shared" si="0"/>
        <v>0.1954886349725487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27535.739000000001</v>
      </c>
      <c r="E18" s="3">
        <v>23802.064999999999</v>
      </c>
      <c r="F18" s="7">
        <f t="shared" si="0"/>
        <v>0.15686344861254697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13316.401</v>
      </c>
      <c r="E19" s="3">
        <v>10236.56</v>
      </c>
      <c r="F19" s="7">
        <f t="shared" si="0"/>
        <v>0.30086679509522735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14219.338</v>
      </c>
      <c r="E21" s="3">
        <v>13565.504999999999</v>
      </c>
      <c r="F21" s="7">
        <f t="shared" si="0"/>
        <v>4.8198205669453556E-2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162.34700000000001</v>
      </c>
      <c r="E29" s="3">
        <v>47.110999999999997</v>
      </c>
      <c r="F29" s="7">
        <f t="shared" si="0"/>
        <v>2.4460529388041015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531.03099999999995</v>
      </c>
      <c r="E30" s="3">
        <v>381.19099999999997</v>
      </c>
      <c r="F30" s="7">
        <f t="shared" si="0"/>
        <v>0.39308378214595829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990.23299999999995</v>
      </c>
      <c r="E32" s="3">
        <v>759.42499999999995</v>
      </c>
      <c r="F32" s="7">
        <f t="shared" si="0"/>
        <v>0.30392467985647037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459.202</v>
      </c>
      <c r="E34" s="3">
        <v>378.23399999999998</v>
      </c>
      <c r="F34" s="7">
        <f t="shared" si="0"/>
        <v>0.21406853958131744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212.69800000000001</v>
      </c>
      <c r="E35" s="3">
        <v>21.562000000000001</v>
      </c>
      <c r="F35" s="7">
        <f t="shared" si="0"/>
        <v>8.8644838141174276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0</v>
      </c>
      <c r="E36" s="3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212.69800000000001</v>
      </c>
      <c r="E37" s="3">
        <v>21.562000000000001</v>
      </c>
      <c r="F37" s="7">
        <f t="shared" si="0"/>
        <v>8.8644838141174276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78.938999999999993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18.550999999999998</v>
      </c>
      <c r="E43" s="3">
        <v>17.52</v>
      </c>
      <c r="F43" s="7">
        <f t="shared" si="0"/>
        <v>5.8847031963470256E-2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83.289000000000001</v>
      </c>
      <c r="E44" s="3">
        <v>82.863</v>
      </c>
      <c r="F44" s="7">
        <f t="shared" si="0"/>
        <v>5.1410158937040887E-3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83.289000000000001</v>
      </c>
      <c r="E46" s="3">
        <v>82.863</v>
      </c>
      <c r="F46" s="7">
        <f t="shared" si="0"/>
        <v>5.1410158937040887E-3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99.293999999999997</v>
      </c>
      <c r="E47" s="3">
        <v>101.4</v>
      </c>
      <c r="F47" s="7">
        <f t="shared" si="0"/>
        <v>-2.0769230769230856E-2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36.651000000000003</v>
      </c>
      <c r="E48" s="3">
        <v>8.1660000000000004</v>
      </c>
      <c r="F48" s="7">
        <f t="shared" si="0"/>
        <v>3.488243938280676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99.376000000000005</v>
      </c>
      <c r="E49" s="3">
        <v>84.304000000000002</v>
      </c>
      <c r="F49" s="7">
        <f t="shared" si="0"/>
        <v>0.17878155247675084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22.277999999999999</v>
      </c>
      <c r="E50" s="3">
        <v>17.931000000000001</v>
      </c>
      <c r="F50" s="7">
        <f t="shared" si="0"/>
        <v>0.24242931236406209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32421.545999999998</v>
      </c>
      <c r="E51" s="3">
        <v>27701.29</v>
      </c>
      <c r="F51" s="7">
        <f t="shared" si="0"/>
        <v>0.1703984182686076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6.359</v>
      </c>
      <c r="E52" s="3">
        <v>4.3499999999999996</v>
      </c>
      <c r="F52" s="7">
        <f t="shared" si="0"/>
        <v>0.46183908045977023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6.359</v>
      </c>
      <c r="E53" s="3">
        <v>4.3499999999999996</v>
      </c>
      <c r="F53" s="7">
        <f t="shared" si="0"/>
        <v>0.46183908045977023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32427.903999999999</v>
      </c>
      <c r="E55" s="3">
        <v>27705.64</v>
      </c>
      <c r="F55" s="7">
        <f t="shared" si="0"/>
        <v>0.17044414061541258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20.65</v>
      </c>
      <c r="E56" s="3">
        <v>7.3170000000000002</v>
      </c>
      <c r="F56" s="7">
        <f t="shared" si="0"/>
        <v>1.8221948886155526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24729.368999999999</v>
      </c>
      <c r="E57" s="3">
        <v>21640.261999999999</v>
      </c>
      <c r="F57" s="7">
        <f t="shared" si="0"/>
        <v>0.14274813308637391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3135.5990000000002</v>
      </c>
      <c r="E64" s="3">
        <v>2580.1819999999998</v>
      </c>
      <c r="F64" s="7">
        <f t="shared" si="0"/>
        <v>0.2152627217769911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457.803</v>
      </c>
      <c r="E65" s="3">
        <v>0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2677.7959999999998</v>
      </c>
      <c r="E67" s="3">
        <v>2580.1819999999998</v>
      </c>
      <c r="F67" s="7">
        <f t="shared" ref="F67:F127" si="1">(D67-E67)/E67</f>
        <v>3.7832214936775792E-2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251.453</v>
      </c>
      <c r="E68" s="3">
        <v>205.52</v>
      </c>
      <c r="F68" s="7">
        <f t="shared" si="1"/>
        <v>0.22349649669131955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78.534000000000006</v>
      </c>
      <c r="E69" s="3">
        <v>38.890999999999998</v>
      </c>
      <c r="F69" s="7">
        <f t="shared" si="1"/>
        <v>1.0193360931835131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0</v>
      </c>
      <c r="E70" s="3">
        <v>7.2549999999999999</v>
      </c>
      <c r="F70" s="7">
        <f t="shared" si="1"/>
        <v>-1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0</v>
      </c>
      <c r="E72" s="3">
        <v>7.2549999999999999</v>
      </c>
      <c r="F72" s="7">
        <f t="shared" si="1"/>
        <v>-1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47.155999999999999</v>
      </c>
      <c r="E74" s="3">
        <v>31.297999999999998</v>
      </c>
      <c r="F74" s="7">
        <f t="shared" si="1"/>
        <v>0.50667774298677237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307.39800000000002</v>
      </c>
      <c r="E75" s="3">
        <v>285.78199999999998</v>
      </c>
      <c r="F75" s="7">
        <f t="shared" si="1"/>
        <v>7.5638073776515116E-2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22.684000000000001</v>
      </c>
      <c r="E77" s="3">
        <v>16.166</v>
      </c>
      <c r="F77" s="7">
        <f t="shared" si="1"/>
        <v>0.40319188420141039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284.714</v>
      </c>
      <c r="E78" s="3">
        <v>269.61599999999999</v>
      </c>
      <c r="F78" s="7">
        <f t="shared" si="1"/>
        <v>5.5998160346567023E-2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603.77300000000002</v>
      </c>
      <c r="E79" s="3">
        <v>608.66999999999996</v>
      </c>
      <c r="F79" s="7">
        <f t="shared" si="1"/>
        <v>-8.0454104851560536E-3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54.128</v>
      </c>
      <c r="E80" s="3">
        <v>36.890999999999998</v>
      </c>
      <c r="F80" s="7">
        <f t="shared" si="1"/>
        <v>0.4672413325743407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28.434000000000001</v>
      </c>
      <c r="E81" s="3">
        <v>1.911</v>
      </c>
      <c r="F81" s="7">
        <f t="shared" si="1"/>
        <v>13.87912087912088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24.466999999999999</v>
      </c>
      <c r="E82" s="3">
        <v>24.515999999999998</v>
      </c>
      <c r="F82" s="7">
        <f t="shared" si="1"/>
        <v>-1.9986947299722425E-3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29282.772000000001</v>
      </c>
      <c r="E83" s="3">
        <v>25468.494999999999</v>
      </c>
      <c r="F83" s="7">
        <f t="shared" si="1"/>
        <v>0.14976452279571298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3145.1309999999999</v>
      </c>
      <c r="E87" s="3">
        <v>2237.145</v>
      </c>
      <c r="F87" s="7">
        <f t="shared" si="1"/>
        <v>0.40586819361284132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1925.174</v>
      </c>
      <c r="E88" s="3">
        <v>1440.5740000000001</v>
      </c>
      <c r="F88" s="7">
        <f t="shared" si="1"/>
        <v>0.33639368751622611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-24.727</v>
      </c>
      <c r="E89" s="3">
        <v>5.3979999999999997</v>
      </c>
      <c r="F89" s="7">
        <f t="shared" si="1"/>
        <v>-5.5807706557984442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-27.927</v>
      </c>
      <c r="E92" s="3">
        <v>2.198</v>
      </c>
      <c r="F92" s="7">
        <f t="shared" si="1"/>
        <v>-13.705641492265697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-0.40799999999999997</v>
      </c>
      <c r="E93" s="3">
        <v>0.28799999999999998</v>
      </c>
      <c r="F93" s="7">
        <f t="shared" si="1"/>
        <v>-2.4166666666666665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17.657</v>
      </c>
      <c r="E94" s="3">
        <v>-0.57299999999999995</v>
      </c>
      <c r="F94" s="7">
        <f t="shared" si="1"/>
        <v>-31.815008726003494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795.74099999999999</v>
      </c>
      <c r="E95" s="3">
        <v>577.70799999999997</v>
      </c>
      <c r="F95" s="7">
        <f t="shared" si="1"/>
        <v>0.3774103872544608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87.54</v>
      </c>
      <c r="E96" s="3">
        <v>66.84</v>
      </c>
      <c r="F96" s="7">
        <f t="shared" si="1"/>
        <v>0.30969479353680435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708.25599999999997</v>
      </c>
      <c r="E98" s="3">
        <v>510.90899999999999</v>
      </c>
      <c r="F98" s="7">
        <f t="shared" si="1"/>
        <v>0.3862664388374446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-5.5E-2</v>
      </c>
      <c r="E99" s="3">
        <v>-4.1000000000000002E-2</v>
      </c>
      <c r="F99" s="7">
        <f t="shared" si="1"/>
        <v>0.34146341463414631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431.69400000000002</v>
      </c>
      <c r="E100" s="3">
        <v>213.75</v>
      </c>
      <c r="F100" s="7">
        <f t="shared" si="1"/>
        <v>1.019621052631579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244.274</v>
      </c>
      <c r="E101" s="3">
        <v>154.06</v>
      </c>
      <c r="F101" s="7">
        <f t="shared" si="1"/>
        <v>0.58557704790341425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187.42099999999999</v>
      </c>
      <c r="E102" s="3">
        <v>59.69</v>
      </c>
      <c r="F102" s="7">
        <f t="shared" si="1"/>
        <v>2.1399061819400234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32427.903999999999</v>
      </c>
      <c r="E103" s="3">
        <v>27705.64</v>
      </c>
      <c r="F103" s="7">
        <f t="shared" si="1"/>
        <v>0.17044414061541258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60317.123</v>
      </c>
      <c r="E106" s="3">
        <v>48836.052000000003</v>
      </c>
      <c r="F106" s="7">
        <f t="shared" si="1"/>
        <v>0.23509416772674407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724.77700000000004</v>
      </c>
      <c r="E107" s="3">
        <v>650.71299999999997</v>
      </c>
      <c r="F107" s="7">
        <f t="shared" si="1"/>
        <v>0.1138197638590286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1936.672</v>
      </c>
      <c r="E108" s="3">
        <v>697.80899999999997</v>
      </c>
      <c r="F108" s="7">
        <f t="shared" si="1"/>
        <v>1.7753611661643804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1.0840000000000001</v>
      </c>
      <c r="E109" s="3">
        <v>1.5469999999999999</v>
      </c>
      <c r="F109" s="7">
        <f t="shared" si="1"/>
        <v>-0.29928894634776981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1935.588</v>
      </c>
      <c r="E110" s="3">
        <v>696.26199999999994</v>
      </c>
      <c r="F110" s="7">
        <f t="shared" si="1"/>
        <v>1.7799707581341508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1935.588</v>
      </c>
      <c r="E114" s="3">
        <v>696.26199999999994</v>
      </c>
      <c r="F114" s="7">
        <f t="shared" si="1"/>
        <v>1.7799707581341508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3799.3139999999999</v>
      </c>
      <c r="E115" s="3">
        <v>1464.0050000000001</v>
      </c>
      <c r="F115" s="7">
        <f t="shared" si="1"/>
        <v>1.5951509728450377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1811.9549999999999</v>
      </c>
      <c r="E116" s="3">
        <v>464.16300000000001</v>
      </c>
      <c r="F116" s="7">
        <f t="shared" si="1"/>
        <v>2.9037040867109183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5.0330000000000004</v>
      </c>
      <c r="E117" s="3">
        <v>0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1806.922</v>
      </c>
      <c r="E118" s="3">
        <v>464.16300000000001</v>
      </c>
      <c r="F118" s="7">
        <f t="shared" si="1"/>
        <v>2.8928609130844123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1987.3589999999999</v>
      </c>
      <c r="E120" s="3">
        <v>999.84199999999998</v>
      </c>
      <c r="F120" s="7">
        <f t="shared" si="1"/>
        <v>0.98767305234226999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5.6000000000000001E-2</v>
      </c>
      <c r="E121" s="3">
        <v>105.759</v>
      </c>
      <c r="F121" s="7">
        <f t="shared" si="1"/>
        <v>-0.99947049423689716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1987.3030000000001</v>
      </c>
      <c r="E122" s="3">
        <v>894.08299999999997</v>
      </c>
      <c r="F122" s="7">
        <f t="shared" si="1"/>
        <v>1.2227276438540944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11.422000000000001</v>
      </c>
      <c r="E126" s="3">
        <v>3.04</v>
      </c>
      <c r="F126" s="7">
        <f t="shared" si="1"/>
        <v>2.7572368421052635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66774.804000000004</v>
      </c>
      <c r="E127" s="3">
        <v>51651.618999999999</v>
      </c>
      <c r="F127" s="7">
        <f t="shared" si="1"/>
        <v>0.29279208072838925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I88" sqref="I88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202</v>
      </c>
      <c r="D1" s="5" t="s">
        <v>203</v>
      </c>
      <c r="E1" s="5" t="s">
        <v>204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3">
        <v>947.26</v>
      </c>
      <c r="E2" s="3">
        <v>756.01</v>
      </c>
      <c r="F2" s="7">
        <f>(D2-E2)/E2</f>
        <v>0.25297284427454664</v>
      </c>
    </row>
    <row r="3" spans="1:6" x14ac:dyDescent="0.25">
      <c r="A3" s="1" t="s">
        <v>0</v>
      </c>
      <c r="B3" s="2">
        <v>2</v>
      </c>
      <c r="C3" s="1" t="s">
        <v>122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125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126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124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125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127</v>
      </c>
      <c r="D10" s="3">
        <v>947.26</v>
      </c>
      <c r="E10" s="3">
        <v>756.01</v>
      </c>
      <c r="F10" s="7">
        <f t="shared" ref="F10:F66" si="0">(D10-E10)/E10</f>
        <v>0.25297284427454664</v>
      </c>
    </row>
    <row r="11" spans="1:6" x14ac:dyDescent="0.25">
      <c r="A11" s="1" t="s">
        <v>0</v>
      </c>
      <c r="B11" s="2">
        <v>10</v>
      </c>
      <c r="C11" s="1" t="s">
        <v>128</v>
      </c>
      <c r="D11" s="3">
        <v>910.62400000000002</v>
      </c>
      <c r="E11" s="3">
        <v>720.70799999999997</v>
      </c>
      <c r="F11" s="7">
        <f t="shared" si="0"/>
        <v>0.26351310100623282</v>
      </c>
    </row>
    <row r="12" spans="1:6" x14ac:dyDescent="0.25">
      <c r="A12" s="1" t="s">
        <v>0</v>
      </c>
      <c r="B12" s="2">
        <v>11</v>
      </c>
      <c r="C12" s="1" t="s">
        <v>129</v>
      </c>
      <c r="D12" s="3">
        <v>36.637</v>
      </c>
      <c r="E12" s="3">
        <v>35.302</v>
      </c>
      <c r="F12" s="7">
        <f t="shared" si="0"/>
        <v>3.7816554302872382E-2</v>
      </c>
    </row>
    <row r="13" spans="1:6" x14ac:dyDescent="0.25">
      <c r="A13" s="1" t="s">
        <v>0</v>
      </c>
      <c r="B13" s="2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3">
        <v>656.21799999999996</v>
      </c>
      <c r="E17" s="3">
        <v>547.90700000000004</v>
      </c>
      <c r="F17" s="7">
        <f t="shared" si="0"/>
        <v>0.19768135833270958</v>
      </c>
    </row>
    <row r="18" spans="1:6" x14ac:dyDescent="0.25">
      <c r="A18" s="1" t="s">
        <v>0</v>
      </c>
      <c r="B18" s="2">
        <v>17</v>
      </c>
      <c r="C18" s="1" t="s">
        <v>135</v>
      </c>
      <c r="D18" s="3">
        <v>572.35900000000004</v>
      </c>
      <c r="E18" s="3">
        <v>490.06</v>
      </c>
      <c r="F18" s="7">
        <f t="shared" si="0"/>
        <v>0.16793657919438443</v>
      </c>
    </row>
    <row r="19" spans="1:6" x14ac:dyDescent="0.25">
      <c r="A19" s="1" t="s">
        <v>0</v>
      </c>
      <c r="B19" s="2">
        <v>18</v>
      </c>
      <c r="C19" s="1" t="s">
        <v>136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137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138</v>
      </c>
      <c r="D21" s="3">
        <v>54.244</v>
      </c>
      <c r="E21" s="3">
        <v>32.770000000000003</v>
      </c>
      <c r="F21" s="7">
        <f t="shared" si="0"/>
        <v>0.65529447665547735</v>
      </c>
    </row>
    <row r="22" spans="1:6" x14ac:dyDescent="0.25">
      <c r="A22" s="1" t="s">
        <v>0</v>
      </c>
      <c r="B22" s="2">
        <v>21</v>
      </c>
      <c r="C22" s="1" t="s">
        <v>139</v>
      </c>
      <c r="D22" s="3">
        <v>0</v>
      </c>
      <c r="E22" s="3">
        <v>3.0000000000000001E-3</v>
      </c>
      <c r="F22" s="7">
        <f t="shared" si="0"/>
        <v>-1</v>
      </c>
    </row>
    <row r="23" spans="1:6" x14ac:dyDescent="0.25">
      <c r="A23" s="1" t="s">
        <v>0</v>
      </c>
      <c r="B23" s="2">
        <v>22</v>
      </c>
      <c r="C23" s="1" t="s">
        <v>140</v>
      </c>
      <c r="D23" s="3">
        <v>29.614999999999998</v>
      </c>
      <c r="E23" s="3">
        <v>25.074000000000002</v>
      </c>
      <c r="F23" s="7">
        <f t="shared" si="0"/>
        <v>0.18110393236021363</v>
      </c>
    </row>
    <row r="24" spans="1:6" x14ac:dyDescent="0.25">
      <c r="A24" s="1" t="s">
        <v>0</v>
      </c>
      <c r="B24" s="2">
        <v>23</v>
      </c>
      <c r="C24" s="1" t="s">
        <v>141</v>
      </c>
      <c r="D24" s="3">
        <v>291.04199999999997</v>
      </c>
      <c r="E24" s="3">
        <v>208.10300000000001</v>
      </c>
      <c r="F24" s="7">
        <f t="shared" si="0"/>
        <v>0.39854783448580733</v>
      </c>
    </row>
    <row r="25" spans="1:6" x14ac:dyDescent="0.25">
      <c r="A25" s="1" t="s">
        <v>0</v>
      </c>
      <c r="B25" s="2">
        <v>24</v>
      </c>
      <c r="C25" s="1" t="s">
        <v>142</v>
      </c>
      <c r="D25" s="3">
        <v>110.178</v>
      </c>
      <c r="E25" s="3">
        <v>93.436000000000007</v>
      </c>
      <c r="F25" s="7">
        <f t="shared" si="0"/>
        <v>0.17918147180958077</v>
      </c>
    </row>
    <row r="26" spans="1:6" x14ac:dyDescent="0.25">
      <c r="A26" s="1" t="s">
        <v>0</v>
      </c>
      <c r="B26" s="2">
        <v>25</v>
      </c>
      <c r="C26" s="1" t="s">
        <v>143</v>
      </c>
      <c r="D26" s="3">
        <v>36.828000000000003</v>
      </c>
      <c r="E26" s="3">
        <v>30.651</v>
      </c>
      <c r="F26" s="7">
        <f t="shared" si="0"/>
        <v>0.20152686698639533</v>
      </c>
    </row>
    <row r="27" spans="1:6" x14ac:dyDescent="0.25">
      <c r="A27" s="1" t="s">
        <v>0</v>
      </c>
      <c r="B27" s="2">
        <v>26</v>
      </c>
      <c r="C27" s="1" t="s">
        <v>144</v>
      </c>
      <c r="D27" s="3">
        <v>0.34399999999999997</v>
      </c>
      <c r="E27" s="3">
        <v>0.42799999999999999</v>
      </c>
      <c r="F27" s="7">
        <f t="shared" si="0"/>
        <v>-0.1962616822429907</v>
      </c>
    </row>
    <row r="28" spans="1:6" x14ac:dyDescent="0.25">
      <c r="A28" s="1" t="s">
        <v>0</v>
      </c>
      <c r="B28" s="2">
        <v>27</v>
      </c>
      <c r="C28" s="1" t="s">
        <v>145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0</v>
      </c>
      <c r="B29" s="2">
        <v>28</v>
      </c>
      <c r="C29" s="1" t="s">
        <v>146</v>
      </c>
      <c r="D29" s="3">
        <v>54.652000000000001</v>
      </c>
      <c r="E29" s="3">
        <v>48.293999999999997</v>
      </c>
      <c r="F29" s="7">
        <f t="shared" si="0"/>
        <v>0.131651965047418</v>
      </c>
    </row>
    <row r="30" spans="1:6" x14ac:dyDescent="0.25">
      <c r="A30" s="1" t="s">
        <v>0</v>
      </c>
      <c r="B30" s="2">
        <v>29</v>
      </c>
      <c r="C30" s="1" t="s">
        <v>147</v>
      </c>
      <c r="D30" s="3">
        <v>18.353999999999999</v>
      </c>
      <c r="E30" s="3">
        <v>14.063000000000001</v>
      </c>
      <c r="F30" s="7">
        <f t="shared" si="0"/>
        <v>0.30512692882030851</v>
      </c>
    </row>
    <row r="31" spans="1:6" x14ac:dyDescent="0.25">
      <c r="A31" s="1" t="s">
        <v>0</v>
      </c>
      <c r="B31" s="2">
        <v>30</v>
      </c>
      <c r="C31" s="1" t="s">
        <v>148</v>
      </c>
      <c r="D31" s="3">
        <v>180.86500000000001</v>
      </c>
      <c r="E31" s="3">
        <v>114.667</v>
      </c>
      <c r="F31" s="7">
        <f t="shared" si="0"/>
        <v>0.57730646131842644</v>
      </c>
    </row>
    <row r="32" spans="1:6" x14ac:dyDescent="0.25">
      <c r="A32" s="1" t="s">
        <v>0</v>
      </c>
      <c r="B32" s="2">
        <v>31</v>
      </c>
      <c r="C32" s="1" t="s">
        <v>149</v>
      </c>
      <c r="D32" s="3">
        <v>950.68399999999997</v>
      </c>
      <c r="E32" s="3">
        <v>698.28800000000001</v>
      </c>
      <c r="F32" s="7">
        <f t="shared" si="0"/>
        <v>0.3614497170222028</v>
      </c>
    </row>
    <row r="33" spans="1:6" x14ac:dyDescent="0.25">
      <c r="A33" s="1" t="s">
        <v>0</v>
      </c>
      <c r="B33" s="2">
        <v>32</v>
      </c>
      <c r="C33" s="1" t="s">
        <v>150</v>
      </c>
      <c r="D33" s="3">
        <v>37.317</v>
      </c>
      <c r="E33" s="3">
        <v>30.664999999999999</v>
      </c>
      <c r="F33" s="7">
        <f t="shared" si="0"/>
        <v>0.21692483287135175</v>
      </c>
    </row>
    <row r="34" spans="1:6" x14ac:dyDescent="0.25">
      <c r="A34" s="1" t="s">
        <v>0</v>
      </c>
      <c r="B34" s="2">
        <v>33</v>
      </c>
      <c r="C34" s="1" t="s">
        <v>151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3">
        <v>0</v>
      </c>
      <c r="E35" s="3">
        <v>0</v>
      </c>
      <c r="F35" s="7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153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156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3">
        <v>17.120999999999999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158</v>
      </c>
      <c r="D41" s="3">
        <v>39.048000000000002</v>
      </c>
      <c r="E41" s="3">
        <v>83.605999999999995</v>
      </c>
      <c r="F41" s="7">
        <f t="shared" si="0"/>
        <v>-0.53295218046551673</v>
      </c>
    </row>
    <row r="42" spans="1:6" x14ac:dyDescent="0.25">
      <c r="A42" s="1" t="s">
        <v>0</v>
      </c>
      <c r="B42" s="2">
        <v>41</v>
      </c>
      <c r="C42" s="1" t="s">
        <v>159</v>
      </c>
      <c r="D42" s="3">
        <v>39.048000000000002</v>
      </c>
      <c r="E42" s="3">
        <v>83.605999999999995</v>
      </c>
      <c r="F42" s="7">
        <f t="shared" si="0"/>
        <v>-0.53295218046551673</v>
      </c>
    </row>
    <row r="43" spans="1:6" x14ac:dyDescent="0.25">
      <c r="A43" s="1" t="s">
        <v>0</v>
      </c>
      <c r="B43" s="2">
        <v>42</v>
      </c>
      <c r="C43" s="1" t="s">
        <v>125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160</v>
      </c>
      <c r="D44" s="3">
        <v>804.01099999999997</v>
      </c>
      <c r="E44" s="3">
        <v>569.92700000000002</v>
      </c>
      <c r="F44" s="7">
        <f t="shared" si="0"/>
        <v>0.41072628599803124</v>
      </c>
    </row>
    <row r="45" spans="1:6" x14ac:dyDescent="0.25">
      <c r="A45" s="1" t="s">
        <v>0</v>
      </c>
      <c r="B45" s="2">
        <v>44</v>
      </c>
      <c r="C45" s="1" t="s">
        <v>161</v>
      </c>
      <c r="D45" s="3">
        <v>53.186999999999998</v>
      </c>
      <c r="E45" s="3">
        <v>14.09</v>
      </c>
      <c r="F45" s="7">
        <f t="shared" si="0"/>
        <v>2.7748048261178138</v>
      </c>
    </row>
    <row r="46" spans="1:6" x14ac:dyDescent="0.25">
      <c r="A46" s="1" t="s">
        <v>0</v>
      </c>
      <c r="B46" s="2">
        <v>45</v>
      </c>
      <c r="C46" s="1" t="s">
        <v>162</v>
      </c>
      <c r="D46" s="3">
        <v>47.677999999999997</v>
      </c>
      <c r="E46" s="3">
        <v>71.725999999999999</v>
      </c>
      <c r="F46" s="7">
        <f t="shared" si="0"/>
        <v>-0.33527591110615401</v>
      </c>
    </row>
    <row r="47" spans="1:6" x14ac:dyDescent="0.25">
      <c r="A47" s="1" t="s">
        <v>0</v>
      </c>
      <c r="B47" s="2">
        <v>46</v>
      </c>
      <c r="C47" s="1" t="s">
        <v>163</v>
      </c>
      <c r="D47" s="3">
        <v>858.55700000000002</v>
      </c>
      <c r="E47" s="3">
        <v>667.32600000000002</v>
      </c>
      <c r="F47" s="7">
        <f t="shared" si="0"/>
        <v>0.28656308910487527</v>
      </c>
    </row>
    <row r="48" spans="1:6" x14ac:dyDescent="0.25">
      <c r="A48" s="1" t="s">
        <v>0</v>
      </c>
      <c r="B48" s="2">
        <v>47</v>
      </c>
      <c r="C48" s="1" t="s">
        <v>164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3">
        <v>0.08</v>
      </c>
      <c r="E52" s="3">
        <v>7.9000000000000001E-2</v>
      </c>
      <c r="F52" s="7">
        <f t="shared" si="0"/>
        <v>1.2658227848101278E-2</v>
      </c>
    </row>
    <row r="53" spans="1:6" x14ac:dyDescent="0.25">
      <c r="A53" s="1" t="s">
        <v>0</v>
      </c>
      <c r="B53" s="2">
        <v>52</v>
      </c>
      <c r="C53" s="1" t="s">
        <v>169</v>
      </c>
      <c r="D53" s="3">
        <v>3.3000000000000002E-2</v>
      </c>
      <c r="E53" s="3">
        <v>3.9E-2</v>
      </c>
      <c r="F53" s="7">
        <f t="shared" si="0"/>
        <v>-0.1538461538461538</v>
      </c>
    </row>
    <row r="54" spans="1:6" x14ac:dyDescent="0.25">
      <c r="A54" s="1" t="s">
        <v>0</v>
      </c>
      <c r="B54" s="2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3">
        <v>4.7E-2</v>
      </c>
      <c r="E56" s="3">
        <v>0.04</v>
      </c>
      <c r="F56" s="7">
        <f t="shared" si="0"/>
        <v>0.17499999999999999</v>
      </c>
    </row>
    <row r="57" spans="1:6" x14ac:dyDescent="0.25">
      <c r="A57" s="1" t="s">
        <v>0</v>
      </c>
      <c r="B57" s="2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174</v>
      </c>
      <c r="D58" s="3">
        <v>28.986999999999998</v>
      </c>
      <c r="E58" s="3">
        <v>102.236</v>
      </c>
      <c r="F58" s="7">
        <f t="shared" si="0"/>
        <v>-0.71646973668766389</v>
      </c>
    </row>
    <row r="59" spans="1:6" x14ac:dyDescent="0.25">
      <c r="A59" s="1" t="s">
        <v>0</v>
      </c>
      <c r="B59" s="2">
        <v>58</v>
      </c>
      <c r="C59" s="1" t="s">
        <v>175</v>
      </c>
      <c r="D59" s="3">
        <v>824.57299999999998</v>
      </c>
      <c r="E59" s="3">
        <v>562.947</v>
      </c>
      <c r="F59" s="7">
        <f t="shared" si="0"/>
        <v>0.46474357266314587</v>
      </c>
    </row>
    <row r="60" spans="1:6" x14ac:dyDescent="0.25">
      <c r="A60" s="1" t="s">
        <v>0</v>
      </c>
      <c r="B60" s="2">
        <v>59</v>
      </c>
      <c r="C60" s="1" t="s">
        <v>147</v>
      </c>
      <c r="D60" s="3">
        <v>4.9160000000000004</v>
      </c>
      <c r="E60" s="3">
        <v>2.0640000000000001</v>
      </c>
      <c r="F60" s="7">
        <f t="shared" si="0"/>
        <v>1.3817829457364341</v>
      </c>
    </row>
    <row r="61" spans="1:6" x14ac:dyDescent="0.25">
      <c r="A61" s="1" t="s">
        <v>0</v>
      </c>
      <c r="B61" s="2">
        <v>60</v>
      </c>
      <c r="C61" s="1" t="s">
        <v>176</v>
      </c>
      <c r="D61" s="3">
        <v>225.315</v>
      </c>
      <c r="E61" s="3">
        <v>73.903000000000006</v>
      </c>
      <c r="F61" s="7">
        <f t="shared" si="0"/>
        <v>2.0487936890248024</v>
      </c>
    </row>
    <row r="62" spans="1:6" x14ac:dyDescent="0.25">
      <c r="A62" s="1" t="s">
        <v>0</v>
      </c>
      <c r="B62" s="2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3">
        <v>225.315</v>
      </c>
      <c r="E64" s="3">
        <v>73.903000000000006</v>
      </c>
      <c r="F64" s="7">
        <f t="shared" si="0"/>
        <v>2.0487936890248024</v>
      </c>
    </row>
    <row r="65" spans="1:6" x14ac:dyDescent="0.25">
      <c r="A65" s="1" t="s">
        <v>0</v>
      </c>
      <c r="B65" s="2">
        <v>64</v>
      </c>
      <c r="C65" s="1" t="s">
        <v>180</v>
      </c>
      <c r="D65" s="3">
        <v>33.756999999999998</v>
      </c>
      <c r="E65" s="3">
        <v>14.212999999999999</v>
      </c>
      <c r="F65" s="7">
        <f t="shared" si="0"/>
        <v>1.3750791528882007</v>
      </c>
    </row>
    <row r="66" spans="1:6" x14ac:dyDescent="0.25">
      <c r="A66" s="1" t="s">
        <v>0</v>
      </c>
      <c r="B66" s="2">
        <v>65</v>
      </c>
      <c r="C66" s="1" t="s">
        <v>181</v>
      </c>
      <c r="D66" s="3">
        <v>40.631999999999998</v>
      </c>
      <c r="E66" s="3">
        <v>24.753</v>
      </c>
      <c r="F66" s="7">
        <f t="shared" si="0"/>
        <v>0.64149800024239478</v>
      </c>
    </row>
    <row r="67" spans="1:6" x14ac:dyDescent="0.25">
      <c r="A67" s="1" t="s">
        <v>0</v>
      </c>
      <c r="B67" s="2">
        <v>66</v>
      </c>
      <c r="C67" s="1" t="s">
        <v>182</v>
      </c>
      <c r="D67" s="3">
        <v>10.755000000000001</v>
      </c>
      <c r="E67" s="3">
        <v>11.337999999999999</v>
      </c>
      <c r="F67" s="7">
        <f t="shared" ref="F67:F84" si="1">(D67-E67)/E67</f>
        <v>-5.1420003527958939E-2</v>
      </c>
    </row>
    <row r="68" spans="1:6" x14ac:dyDescent="0.25">
      <c r="A68" s="1" t="s">
        <v>0</v>
      </c>
      <c r="B68" s="2">
        <v>67</v>
      </c>
      <c r="C68" s="1" t="s">
        <v>183</v>
      </c>
      <c r="D68" s="3">
        <v>17.631</v>
      </c>
      <c r="E68" s="3">
        <v>21.878</v>
      </c>
      <c r="F68" s="7">
        <f t="shared" si="1"/>
        <v>-0.19412194898985283</v>
      </c>
    </row>
    <row r="69" spans="1:6" x14ac:dyDescent="0.25">
      <c r="A69" s="1" t="s">
        <v>0</v>
      </c>
      <c r="B69" s="2">
        <v>68</v>
      </c>
      <c r="C69" s="1" t="s">
        <v>184</v>
      </c>
      <c r="D69" s="3">
        <v>187.42599999999999</v>
      </c>
      <c r="E69" s="3">
        <v>59.69</v>
      </c>
      <c r="F69" s="7">
        <f t="shared" si="1"/>
        <v>2.1399899480650024</v>
      </c>
    </row>
    <row r="70" spans="1:6" x14ac:dyDescent="0.25">
      <c r="A70" s="1" t="s">
        <v>0</v>
      </c>
      <c r="B70" s="2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196</v>
      </c>
      <c r="D84" s="3">
        <v>187.42599999999999</v>
      </c>
      <c r="E84" s="3">
        <v>59.69</v>
      </c>
      <c r="F84" s="7">
        <f t="shared" si="1"/>
        <v>2.1399899480650024</v>
      </c>
    </row>
    <row r="85" spans="1:6" x14ac:dyDescent="0.25">
      <c r="A85" s="1" t="s">
        <v>0</v>
      </c>
      <c r="B85" s="2">
        <v>84</v>
      </c>
      <c r="C85" s="1" t="s">
        <v>197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198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200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198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2016-06-09T12:20:47Z</dcterms:created>
  <dcterms:modified xsi:type="dcterms:W3CDTF">2017-06-08T13:28:28Z</dcterms:modified>
</cp:coreProperties>
</file>