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aktoring\2017_Q1\Website\"/>
    </mc:Choice>
  </mc:AlternateContent>
  <bookViews>
    <workbookView xWindow="0" yWindow="0" windowWidth="28800" windowHeight="1206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8" i="1" l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<sst xmlns="http://schemas.openxmlformats.org/spreadsheetml/2006/main" count="442" uniqueCount="205">
  <si>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</si>
  <si>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</si>
  <si>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</si>
  <si>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</si>
  <si>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</si>
  <si>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</si>
  <si>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</si>
  <si>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</si>
  <si>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</si>
  <si>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</si>
  <si>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</si>
  <si>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</si>
  <si>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</si>
  <si>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</si>
  <si>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</si>
  <si>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</si>
  <si>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</si>
  <si>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</si>
  <si>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</si>
  <si>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</si>
  <si>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</si>
  <si>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</si>
  <si>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</si>
  <si>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</si>
  <si>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</si>
  <si>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</si>
  <si>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</si>
  <si>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</si>
  <si>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</si>
  <si>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</si>
  <si>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</si>
  <si>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</si>
  <si>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</si>
  <si>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</si>
  <si>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</si>
  <si>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</si>
  <si>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</si>
  <si>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</si>
  <si>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</si>
  <si>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</si>
  <si>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</si>
  <si>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</si>
  <si>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</si>
  <si>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</si>
  <si>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</si>
  <si>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</si>
  <si>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</si>
  <si>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</si>
  <si>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</si>
  <si>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</si>
  <si>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</si>
  <si>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</si>
  <si>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</si>
  <si>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</si>
  <si>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</si>
  <si>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</si>
  <si>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</si>
  <si>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</si>
  <si>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</si>
  <si>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</si>
  <si>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</si>
  <si>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</si>
  <si>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</si>
  <si>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</si>
  <si>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</si>
  <si>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</si>
  <si>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</si>
  <si>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</si>
  <si>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</si>
  <si>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</si>
  <si>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</si>
  <si>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</si>
  <si>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</si>
  <si>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</si>
  <si>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</si>
  <si>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</si>
  <si>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</si>
  <si>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</si>
  <si>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</si>
  <si>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</si>
  <si>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</si>
  <si>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</si>
  <si>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</si>
  <si>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</si>
  <si>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</si>
  <si>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</si>
  <si>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</si>
  <si>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</si>
  <si>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</si>
  <si>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</si>
  <si>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</si>
  <si>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</si>
  <si>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</si>
  <si>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</si>
  <si>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</si>
  <si>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</si>
  <si>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</si>
  <si>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</si>
  <si>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</si>
  <si>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</si>
  <si>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</si>
  <si>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</si>
  <si>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</si>
  <si>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</si>
  <si>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</si>
  <si>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</si>
  <si>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</si>
  <si>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</si>
  <si>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</si>
  <si>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</si>
  <si>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</si>
  <si>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</si>
  <si>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</si>
  <si>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</si>
  <si>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</si>
  <si>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</si>
  <si>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</si>
  <si>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</si>
  <si>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</si>
  <si>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</si>
  <si>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</si>
  <si>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</si>
  <si>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</si>
  <si>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</si>
  <si>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</si>
  <si>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</si>
  <si>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</si>
  <si>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</si>
  <si>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</si>
  <si>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</si>
  <si>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</si>
  <si>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</si>
  <si>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</si>
  <si>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</si>
  <si>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</si>
  <si>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</si>
  <si>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</si>
  <si>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</si>
  <si>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</si>
  <si>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</si>
  <si>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</si>
  <si>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</si>
  <si>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</si>
  <si>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</si>
  <si>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</si>
  <si>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</si>
  <si>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</si>
  <si>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</si>
  <si>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</si>
  <si>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</si>
  <si>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</si>
  <si>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</si>
  <si>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</si>
  <si>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</si>
  <si>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</si>
  <si>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</si>
  <si>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</si>
  <si>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</si>
  <si>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</si>
  <si>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</si>
  <si>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</si>
  <si>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</si>
  <si>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</si>
  <si>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</si>
  <si>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</si>
  <si>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</si>
  <si>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</si>
  <si>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</si>
  <si>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</si>
  <si>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</si>
  <si>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</si>
  <si>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</si>
  <si>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</si>
  <si>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</si>
  <si>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</si>
  <si>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</si>
  <si>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</si>
  <si>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</si>
  <si>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</si>
  <si>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</si>
  <si>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</si>
  <si>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</si>
  <si>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</si>
  <si>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</si>
  <si>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</si>
  <si>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</si>
  <si>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</si>
  <si>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</si>
  <si>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</si>
  <si>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</si>
  <si>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</si>
  <si>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</si>
  <si>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</si>
  <si>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</si>
  <si>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</si>
  <si>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</si>
  <si>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</si>
  <si>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</si>
  <si>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</si>
  <si>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</si>
  <si>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</si>
  <si>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Dönem:2017/1</t>
  </si>
  <si>
    <t>31.03.2017</t>
  </si>
  <si>
    <t>31.03.2016</t>
  </si>
  <si>
    <t>Kar Zarar (milyon TL), Dönem:2017/1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</si>
</sst>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1" fillId="2" borderId="1" xfId="1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J96" sqref="J96"/>
    </sheetView>
  </sheetViews>
  <sheetFormatPr defaultRowHeight="15" x14ac:dyDescent="0.25"/>
  <cols>
    <col min="3" max="3" width="98.42578125" bestFit="1" customWidth="1"/>
    <col min="4" max="5" width="11.5703125" style="7" bestFit="1" customWidth="1"/>
    <col min="6" max="6" width="11.140625" bestFit="1" customWidth="1"/>
  </cols>
  <sheetData>
    <row r="1" spans="1:6" x14ac:dyDescent="0.25">
      <c r="A1" s="3" t="s">
        <v>119</v>
      </c>
      <c r="B1" s="3" t="s">
        <v>119</v>
      </c>
      <c r="C1" s="3" t="s">
        <v>201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6">
        <v>8.4740000000000002</v>
      </c>
      <c r="E2" s="6">
        <v>6.3719999999999999</v>
      </c>
      <c r="F2" s="5">
        <f>(D2-E2)/E2</f>
        <v>0.32988072818581299</v>
      </c>
    </row>
    <row r="3" spans="1:6" x14ac:dyDescent="0.25">
      <c r="A3" s="1" t="s">
        <v>0</v>
      </c>
      <c r="B3" s="2">
        <v>2</v>
      </c>
      <c r="C3" s="1" t="s">
        <v>2</v>
      </c>
      <c r="D3" s="6">
        <v>132.96199999999999</v>
      </c>
      <c r="E3" s="6">
        <v>52.485999999999997</v>
      </c>
      <c r="F3" s="5">
        <f t="shared" ref="F3:F66" si="0">(D3-E3)/E3</f>
        <v>1.5332850664939222</v>
      </c>
    </row>
    <row r="4" spans="1:6" x14ac:dyDescent="0.25">
      <c r="A4" s="1" t="s">
        <v>0</v>
      </c>
      <c r="B4" s="2">
        <v>3</v>
      </c>
      <c r="C4" s="1" t="s">
        <v>3</v>
      </c>
      <c r="D4" s="6">
        <v>1.431</v>
      </c>
      <c r="E4" s="6">
        <v>0.91300000000000003</v>
      </c>
      <c r="F4" s="5">
        <f t="shared" si="0"/>
        <v>0.56736035049288058</v>
      </c>
    </row>
    <row r="5" spans="1:6" x14ac:dyDescent="0.25">
      <c r="A5" s="1" t="s">
        <v>0</v>
      </c>
      <c r="B5" s="2">
        <v>4</v>
      </c>
      <c r="C5" s="1" t="s">
        <v>4</v>
      </c>
      <c r="D5" s="6">
        <v>62.142000000000003</v>
      </c>
      <c r="E5" s="6">
        <v>5.0000000000000001E-3</v>
      </c>
      <c r="F5" s="5">
        <v>0</v>
      </c>
    </row>
    <row r="6" spans="1:6" x14ac:dyDescent="0.25">
      <c r="A6" s="1" t="s">
        <v>0</v>
      </c>
      <c r="B6" s="2">
        <v>5</v>
      </c>
      <c r="C6" s="1" t="s">
        <v>5</v>
      </c>
      <c r="D6" s="6">
        <v>69.388999999999996</v>
      </c>
      <c r="E6" s="6">
        <v>51.567999999999998</v>
      </c>
      <c r="F6" s="5">
        <f t="shared" si="0"/>
        <v>0.34558253180266829</v>
      </c>
    </row>
    <row r="7" spans="1:6" x14ac:dyDescent="0.25">
      <c r="A7" s="1" t="s">
        <v>0</v>
      </c>
      <c r="B7" s="2">
        <v>6</v>
      </c>
      <c r="C7" s="1" t="s">
        <v>6</v>
      </c>
      <c r="D7" s="6">
        <v>410.18700000000001</v>
      </c>
      <c r="E7" s="6">
        <v>418.67700000000002</v>
      </c>
      <c r="F7" s="5">
        <f t="shared" si="0"/>
        <v>-2.0278161924347428E-2</v>
      </c>
    </row>
    <row r="8" spans="1:6" x14ac:dyDescent="0.25">
      <c r="A8" s="1" t="s">
        <v>0</v>
      </c>
      <c r="B8" s="2">
        <v>7</v>
      </c>
      <c r="C8" s="1" t="s">
        <v>7</v>
      </c>
      <c r="D8" s="6">
        <v>0</v>
      </c>
      <c r="E8" s="6">
        <v>18.434999999999999</v>
      </c>
      <c r="F8" s="5">
        <f>(D8-E8)/E8</f>
        <v>-1</v>
      </c>
    </row>
    <row r="9" spans="1:6" x14ac:dyDescent="0.25">
      <c r="A9" s="1" t="s">
        <v>0</v>
      </c>
      <c r="B9" s="2">
        <v>8</v>
      </c>
      <c r="C9" s="1" t="s">
        <v>8</v>
      </c>
      <c r="D9" s="6">
        <v>144.41499999999999</v>
      </c>
      <c r="E9" s="6">
        <v>115.73699999999999</v>
      </c>
      <c r="F9" s="5">
        <f t="shared" si="0"/>
        <v>0.2477859284412072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30574.098000000002</v>
      </c>
      <c r="E10" s="6">
        <v>24451.148000000001</v>
      </c>
      <c r="F10" s="5">
        <f t="shared" si="0"/>
        <v>0.25041564510590669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15014.076999999999</v>
      </c>
      <c r="E11" s="6">
        <v>11939.614</v>
      </c>
      <c r="F11" s="5">
        <f t="shared" si="0"/>
        <v>0.25750103814076403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15587.325999999999</v>
      </c>
      <c r="E12" s="6">
        <v>12375.977000000001</v>
      </c>
      <c r="F12" s="5">
        <f t="shared" si="0"/>
        <v>0.25948246348550891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201.905</v>
      </c>
      <c r="E13" s="6">
        <v>76.183000000000007</v>
      </c>
      <c r="F13" s="5">
        <f t="shared" si="0"/>
        <v>1.6502631820747409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775.154</v>
      </c>
      <c r="E14" s="6">
        <v>512.54600000000005</v>
      </c>
      <c r="F14" s="5">
        <f t="shared" si="0"/>
        <v>0.51235986623639618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15560.021000000001</v>
      </c>
      <c r="E15" s="6">
        <v>12511.534</v>
      </c>
      <c r="F15" s="5">
        <f t="shared" si="0"/>
        <v>0.24365413545613201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11828.714</v>
      </c>
      <c r="E16" s="6">
        <v>9833.8780000000006</v>
      </c>
      <c r="F16" s="5">
        <f t="shared" si="0"/>
        <v>0.20285344194833405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3731.3069999999998</v>
      </c>
      <c r="E17" s="6">
        <v>2677.6559999999999</v>
      </c>
      <c r="F17" s="5">
        <f t="shared" si="0"/>
        <v>0.3934975217130206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0</v>
      </c>
      <c r="E18" s="6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6">
        <v>0</v>
      </c>
      <c r="E19" s="6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6">
        <v>0</v>
      </c>
      <c r="E21" s="6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6">
        <v>68.186000000000007</v>
      </c>
      <c r="E29" s="6">
        <v>102.544</v>
      </c>
      <c r="F29" s="5">
        <f t="shared" si="0"/>
        <v>-0.33505617100951779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211.57400000000001</v>
      </c>
      <c r="E30" s="6">
        <v>300.04700000000003</v>
      </c>
      <c r="F30" s="5">
        <f t="shared" si="0"/>
        <v>-0.29486380467060164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1520.2170000000001</v>
      </c>
      <c r="E31" s="6">
        <v>1530.162</v>
      </c>
      <c r="F31" s="5">
        <f t="shared" si="0"/>
        <v>-6.4993118375700982E-3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0</v>
      </c>
      <c r="E32" s="6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6">
        <v>1308.643</v>
      </c>
      <c r="E34" s="6">
        <v>1230.115</v>
      </c>
      <c r="F34" s="5">
        <f t="shared" si="0"/>
        <v>6.3837933851713061E-2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0</v>
      </c>
      <c r="E37" s="6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6">
        <v>0</v>
      </c>
      <c r="E39" s="6">
        <v>11.092000000000001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13.856</v>
      </c>
      <c r="E40" s="6">
        <v>30.626000000000001</v>
      </c>
      <c r="F40" s="5">
        <f t="shared" si="0"/>
        <v>-0.54757395676875864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166.048</v>
      </c>
      <c r="E41" s="6">
        <v>143.43199999999999</v>
      </c>
      <c r="F41" s="5">
        <f t="shared" si="0"/>
        <v>0.15767750571699493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356.91399999999999</v>
      </c>
      <c r="E43" s="6">
        <v>297.04300000000001</v>
      </c>
      <c r="F43" s="5">
        <f t="shared" si="0"/>
        <v>0.20155667697942714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28.125</v>
      </c>
      <c r="E44" s="6">
        <v>21.553000000000001</v>
      </c>
      <c r="F44" s="5">
        <f t="shared" si="0"/>
        <v>0.30492274857328439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28.125</v>
      </c>
      <c r="E46" s="6">
        <v>21.553000000000001</v>
      </c>
      <c r="F46" s="5">
        <f t="shared" si="0"/>
        <v>0.30492274857328439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66.876000000000005</v>
      </c>
      <c r="E47" s="6">
        <v>42.497</v>
      </c>
      <c r="F47" s="5">
        <f t="shared" si="0"/>
        <v>0.57366402334282429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36.219000000000001</v>
      </c>
      <c r="E48" s="6">
        <v>27.356000000000002</v>
      </c>
      <c r="F48" s="5">
        <f t="shared" si="0"/>
        <v>0.32398742506214356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199.83099999999999</v>
      </c>
      <c r="E49" s="6">
        <v>173.614</v>
      </c>
      <c r="F49" s="5">
        <f t="shared" si="0"/>
        <v>0.1510074072367435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135.28299999999999</v>
      </c>
      <c r="E50" s="6">
        <v>109.54</v>
      </c>
      <c r="F50" s="5">
        <f t="shared" si="0"/>
        <v>0.23501004199379202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32553.047999999999</v>
      </c>
      <c r="E51" s="6">
        <v>26322.199000000001</v>
      </c>
      <c r="F51" s="5">
        <f t="shared" si="0"/>
        <v>0.23671460731681263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35.579000000000001</v>
      </c>
      <c r="E52" s="6">
        <v>24.265999999999998</v>
      </c>
      <c r="F52" s="5">
        <f t="shared" si="0"/>
        <v>0.46620786285337523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35.579000000000001</v>
      </c>
      <c r="E53" s="6">
        <v>24.265999999999998</v>
      </c>
      <c r="F53" s="5">
        <f t="shared" si="0"/>
        <v>0.46620786285337523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32588.627</v>
      </c>
      <c r="E55" s="6">
        <v>26346.465</v>
      </c>
      <c r="F55" s="5">
        <f t="shared" si="0"/>
        <v>0.23692597849464817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27.390999999999998</v>
      </c>
      <c r="E56" s="6">
        <v>5.5629999999999997</v>
      </c>
      <c r="F56" s="5">
        <f t="shared" si="0"/>
        <v>3.923782131943196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22562.05</v>
      </c>
      <c r="E57" s="6">
        <v>17357.256000000001</v>
      </c>
      <c r="F57" s="5">
        <f t="shared" si="0"/>
        <v>0.29986272023642435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528.87300000000005</v>
      </c>
      <c r="E58" s="6">
        <v>481.70400000000001</v>
      </c>
      <c r="F58" s="5">
        <f t="shared" si="0"/>
        <v>9.7921129988540759E-2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86.48</v>
      </c>
      <c r="E59" s="6">
        <v>65.796999999999997</v>
      </c>
      <c r="F59" s="5">
        <f t="shared" si="0"/>
        <v>0.31434563885891464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101.47499999999999</v>
      </c>
      <c r="E60" s="6">
        <v>77.867000000000004</v>
      </c>
      <c r="F60" s="5">
        <f t="shared" si="0"/>
        <v>0.3031836336317052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14.994999999999999</v>
      </c>
      <c r="E63" s="6">
        <v>12.07</v>
      </c>
      <c r="F63" s="5">
        <f t="shared" si="0"/>
        <v>0.24233637116818549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3848.701</v>
      </c>
      <c r="E64" s="6">
        <v>3366.681</v>
      </c>
      <c r="F64" s="5">
        <f t="shared" si="0"/>
        <v>0.14317364787456846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3173.3969999999999</v>
      </c>
      <c r="E65" s="6">
        <v>2136.6089999999999</v>
      </c>
      <c r="F65" s="5">
        <f t="shared" si="0"/>
        <v>0.48524928987943045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675.30399999999997</v>
      </c>
      <c r="E67" s="6">
        <v>1230.0719999999999</v>
      </c>
      <c r="F67" s="5">
        <f t="shared" ref="F67:F127" si="1">(D67-E67)/E67</f>
        <v>-0.45100449404587695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79.879000000000005</v>
      </c>
      <c r="E68" s="6">
        <v>160.49600000000001</v>
      </c>
      <c r="F68" s="5">
        <f t="shared" si="1"/>
        <v>-0.50229912271956934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15.675000000000001</v>
      </c>
      <c r="E69" s="6">
        <v>16.064</v>
      </c>
      <c r="F69" s="5">
        <f t="shared" si="1"/>
        <v>-2.4215637450199161E-2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56.698</v>
      </c>
      <c r="E74" s="6">
        <v>44.911999999999999</v>
      </c>
      <c r="F74" s="5">
        <f t="shared" si="1"/>
        <v>0.26242429640185255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139.86600000000001</v>
      </c>
      <c r="E75" s="6">
        <v>84.149000000000001</v>
      </c>
      <c r="F75" s="5">
        <f t="shared" si="1"/>
        <v>0.66212313871822615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2.415</v>
      </c>
      <c r="E76" s="6">
        <v>0.309</v>
      </c>
      <c r="F76" s="5">
        <f t="shared" si="1"/>
        <v>6.8155339805825239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49.366999999999997</v>
      </c>
      <c r="E77" s="6">
        <v>41.926000000000002</v>
      </c>
      <c r="F77" s="5">
        <f t="shared" si="1"/>
        <v>0.17747936841100975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88.082999999999998</v>
      </c>
      <c r="E78" s="6">
        <v>41.914000000000001</v>
      </c>
      <c r="F78" s="5">
        <f t="shared" si="1"/>
        <v>1.1015173927565967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7.7770000000000001</v>
      </c>
      <c r="E79" s="6">
        <v>7.7409999999999997</v>
      </c>
      <c r="F79" s="5">
        <f t="shared" si="1"/>
        <v>4.6505619429014957E-3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66.093999999999994</v>
      </c>
      <c r="E80" s="6">
        <v>55.503</v>
      </c>
      <c r="F80" s="5">
        <f t="shared" si="1"/>
        <v>0.19081851431454144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0.58599999999999997</v>
      </c>
      <c r="E81" s="6">
        <v>0.83299999999999996</v>
      </c>
      <c r="F81" s="5">
        <f t="shared" si="1"/>
        <v>-0.2965186074429772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0</v>
      </c>
      <c r="E82" s="6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27420.071</v>
      </c>
      <c r="E83" s="6">
        <v>21646.699000000001</v>
      </c>
      <c r="F83" s="5">
        <f t="shared" si="1"/>
        <v>0.26670911809694398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6.0000000000000001E-3</v>
      </c>
      <c r="E84" s="6">
        <v>6.0000000000000001E-3</v>
      </c>
      <c r="F84" s="5">
        <f t="shared" si="1"/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6.0000000000000001E-3</v>
      </c>
      <c r="E85" s="6">
        <v>6.0000000000000001E-3</v>
      </c>
      <c r="F85" s="5">
        <f t="shared" si="1"/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5168.5510000000004</v>
      </c>
      <c r="E87" s="6">
        <v>4699.76</v>
      </c>
      <c r="F87" s="5">
        <f t="shared" si="1"/>
        <v>9.9747859465164207E-2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2418.3249999999998</v>
      </c>
      <c r="E88" s="6">
        <v>2346.8249999999998</v>
      </c>
      <c r="F88" s="5">
        <f t="shared" si="1"/>
        <v>3.0466694363661544E-2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251.988</v>
      </c>
      <c r="E89" s="6">
        <v>247.77799999999999</v>
      </c>
      <c r="F89" s="5">
        <f t="shared" si="1"/>
        <v>1.6991016151555054E-2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242.08799999999999</v>
      </c>
      <c r="E92" s="6">
        <v>237.87799999999999</v>
      </c>
      <c r="F92" s="5">
        <f t="shared" si="1"/>
        <v>1.769814779004367E-2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45.238999999999997</v>
      </c>
      <c r="E93" s="6">
        <v>28.991</v>
      </c>
      <c r="F93" s="5">
        <f t="shared" si="1"/>
        <v>0.56044979476389212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2.0910000000000002</v>
      </c>
      <c r="E94" s="6">
        <v>-1.863</v>
      </c>
      <c r="F94" s="5">
        <f t="shared" si="1"/>
        <v>-2.1223832528180355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1867.0730000000001</v>
      </c>
      <c r="E95" s="6">
        <v>1774.2729999999999</v>
      </c>
      <c r="F95" s="5">
        <f t="shared" si="1"/>
        <v>5.2303112316988531E-2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341.17700000000002</v>
      </c>
      <c r="E96" s="6">
        <v>302.02300000000002</v>
      </c>
      <c r="F96" s="5">
        <f t="shared" si="1"/>
        <v>0.12963913344347944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0.60099999999999998</v>
      </c>
      <c r="E97" s="6">
        <v>0.60099999999999998</v>
      </c>
      <c r="F97" s="5">
        <f t="shared" si="1"/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1366.018</v>
      </c>
      <c r="E98" s="6">
        <v>1260.336</v>
      </c>
      <c r="F98" s="5">
        <f t="shared" si="1"/>
        <v>8.3852242576582761E-2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159.27699999999999</v>
      </c>
      <c r="E99" s="6">
        <v>211.31299999999999</v>
      </c>
      <c r="F99" s="5">
        <f t="shared" si="1"/>
        <v>-0.24625082223999473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583.83600000000001</v>
      </c>
      <c r="E100" s="6">
        <v>303.75599999999997</v>
      </c>
      <c r="F100" s="5">
        <f t="shared" si="1"/>
        <v>0.92205586062497558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358.77499999999998</v>
      </c>
      <c r="E101" s="6">
        <v>136.96799999999999</v>
      </c>
      <c r="F101" s="5">
        <f t="shared" si="1"/>
        <v>1.619407452835699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225.06100000000001</v>
      </c>
      <c r="E102" s="6">
        <v>166.78800000000001</v>
      </c>
      <c r="F102" s="5">
        <f t="shared" si="1"/>
        <v>0.34938364870374361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32535.736000000001</v>
      </c>
      <c r="E103" s="6">
        <v>26346.465</v>
      </c>
      <c r="F103" s="5">
        <f t="shared" si="1"/>
        <v>0.2349184605980347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6602.4250000000002</v>
      </c>
      <c r="E104" s="6">
        <v>3215.9769999999999</v>
      </c>
      <c r="F104" s="5">
        <f t="shared" si="1"/>
        <v>1.0530075308374409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7686.3239999999996</v>
      </c>
      <c r="E105" s="6">
        <v>6421.5029999999997</v>
      </c>
      <c r="F105" s="5">
        <f t="shared" si="1"/>
        <v>0.19696650457065892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336593.17700000003</v>
      </c>
      <c r="E106" s="6">
        <v>400020.12599999999</v>
      </c>
      <c r="F106" s="5">
        <f t="shared" si="1"/>
        <v>-0.15855939458406143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4859.9480000000003</v>
      </c>
      <c r="E107" s="6">
        <v>2546.556</v>
      </c>
      <c r="F107" s="5">
        <f t="shared" si="1"/>
        <v>0.90843947668930125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870.83699999999999</v>
      </c>
      <c r="E108" s="6">
        <v>68.563000000000002</v>
      </c>
      <c r="F108" s="5">
        <f t="shared" si="1"/>
        <v>11.701267447457083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870.06500000000005</v>
      </c>
      <c r="E109" s="6">
        <v>67.843000000000004</v>
      </c>
      <c r="F109" s="5">
        <f t="shared" si="1"/>
        <v>11.824683460342262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0.77200000000000002</v>
      </c>
      <c r="E110" s="6">
        <v>0.72</v>
      </c>
      <c r="F110" s="5">
        <f t="shared" si="1"/>
        <v>7.2222222222222285E-2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0.77200000000000002</v>
      </c>
      <c r="E114" s="6">
        <v>0.72</v>
      </c>
      <c r="F114" s="5">
        <f t="shared" si="1"/>
        <v>7.2222222222222285E-2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6011.6019999999999</v>
      </c>
      <c r="E115" s="6">
        <v>3229.4520000000002</v>
      </c>
      <c r="F115" s="5">
        <f t="shared" si="1"/>
        <v>0.86149290963296543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0.86399999999999999</v>
      </c>
      <c r="E116" s="6">
        <v>30.736000000000001</v>
      </c>
      <c r="F116" s="5">
        <f t="shared" si="1"/>
        <v>-0.97188964081207707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0.86399999999999999</v>
      </c>
      <c r="E117" s="6">
        <v>30.736000000000001</v>
      </c>
      <c r="F117" s="5">
        <f t="shared" si="1"/>
        <v>-0.97188964081207707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6010.7380000000003</v>
      </c>
      <c r="E120" s="6">
        <v>3198.7159999999999</v>
      </c>
      <c r="F120" s="5">
        <f t="shared" si="1"/>
        <v>0.879109617734116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407.185</v>
      </c>
      <c r="E121" s="6">
        <v>183.95400000000001</v>
      </c>
      <c r="F121" s="5">
        <f t="shared" si="1"/>
        <v>1.2135153353555779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5552.44</v>
      </c>
      <c r="E122" s="6">
        <v>3014.76</v>
      </c>
      <c r="F122" s="5">
        <f t="shared" si="1"/>
        <v>0.8417519139168621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31.986000000000001</v>
      </c>
      <c r="E123" s="6">
        <v>0</v>
      </c>
      <c r="F123" s="5" t="e">
        <f t="shared" si="1"/>
        <v>#DIV/0!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19.126999999999999</v>
      </c>
      <c r="E125" s="6">
        <v>2E-3</v>
      </c>
      <c r="F125" s="5">
        <f t="shared" si="1"/>
        <v>9562.5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28552.239000000001</v>
      </c>
      <c r="E126" s="6">
        <v>23093.523000000001</v>
      </c>
      <c r="F126" s="5">
        <f t="shared" si="1"/>
        <v>0.23637432885402543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391176.55200000003</v>
      </c>
      <c r="E127" s="6">
        <v>438595.7</v>
      </c>
      <c r="F127" s="5">
        <f t="shared" si="1"/>
        <v>-0.10811585248099784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67" workbookViewId="0">
      <selection activeCell="F84" sqref="F84"/>
    </sheetView>
  </sheetViews>
  <sheetFormatPr defaultRowHeight="15" x14ac:dyDescent="0.25"/>
  <cols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204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6">
        <v>1174.8720000000001</v>
      </c>
      <c r="E2" s="6">
        <v>1022.5069999999999</v>
      </c>
      <c r="F2" s="5">
        <f>(D2-E2)/E2</f>
        <v>0.14901120481326791</v>
      </c>
    </row>
    <row r="3" spans="1:6" x14ac:dyDescent="0.25">
      <c r="A3" s="1" t="s">
        <v>0</v>
      </c>
      <c r="B3" s="2">
        <v>2</v>
      </c>
      <c r="C3" s="1" t="s">
        <v>122</v>
      </c>
      <c r="D3" s="6">
        <v>1174.8720000000001</v>
      </c>
      <c r="E3" s="6">
        <v>1022.5069999999999</v>
      </c>
      <c r="F3" s="5">
        <f t="shared" ref="F3:F66" si="0">(D3-E3)/E3</f>
        <v>0.14901120481326791</v>
      </c>
    </row>
    <row r="4" spans="1:6" x14ac:dyDescent="0.25">
      <c r="A4" s="1" t="s">
        <v>0</v>
      </c>
      <c r="B4" s="2">
        <v>3</v>
      </c>
      <c r="C4" s="1" t="s">
        <v>123</v>
      </c>
      <c r="D4" s="6">
        <v>1089.1790000000001</v>
      </c>
      <c r="E4" s="6">
        <v>943.05399999999997</v>
      </c>
      <c r="F4" s="5">
        <f t="shared" si="0"/>
        <v>0.15494870919374726</v>
      </c>
    </row>
    <row r="5" spans="1:6" x14ac:dyDescent="0.25">
      <c r="A5" s="1" t="s">
        <v>0</v>
      </c>
      <c r="B5" s="2">
        <v>4</v>
      </c>
      <c r="C5" s="1" t="s">
        <v>124</v>
      </c>
      <c r="D5" s="6">
        <v>643.23900000000003</v>
      </c>
      <c r="E5" s="6">
        <v>578.13699999999994</v>
      </c>
      <c r="F5" s="5">
        <f t="shared" si="0"/>
        <v>0.11260652751856411</v>
      </c>
    </row>
    <row r="6" spans="1:6" x14ac:dyDescent="0.25">
      <c r="A6" s="1" t="s">
        <v>0</v>
      </c>
      <c r="B6" s="2">
        <v>5</v>
      </c>
      <c r="C6" s="1" t="s">
        <v>125</v>
      </c>
      <c r="D6" s="6">
        <v>445.94</v>
      </c>
      <c r="E6" s="6">
        <v>364.91699999999997</v>
      </c>
      <c r="F6" s="5">
        <f t="shared" si="0"/>
        <v>0.22203131122967698</v>
      </c>
    </row>
    <row r="7" spans="1:6" x14ac:dyDescent="0.25">
      <c r="A7" s="1" t="s">
        <v>0</v>
      </c>
      <c r="B7" s="2">
        <v>6</v>
      </c>
      <c r="C7" s="1" t="s">
        <v>126</v>
      </c>
      <c r="D7" s="6">
        <v>85.692999999999998</v>
      </c>
      <c r="E7" s="6">
        <v>79.453000000000003</v>
      </c>
      <c r="F7" s="5">
        <f t="shared" si="0"/>
        <v>7.8536996715039012E-2</v>
      </c>
    </row>
    <row r="8" spans="1:6" x14ac:dyDescent="0.25">
      <c r="A8" s="1" t="s">
        <v>0</v>
      </c>
      <c r="B8" s="2">
        <v>7</v>
      </c>
      <c r="C8" s="1" t="s">
        <v>124</v>
      </c>
      <c r="D8" s="6">
        <v>54.152000000000001</v>
      </c>
      <c r="E8" s="6">
        <v>48.819000000000003</v>
      </c>
      <c r="F8" s="5">
        <f t="shared" si="0"/>
        <v>0.10924025481882051</v>
      </c>
    </row>
    <row r="9" spans="1:6" x14ac:dyDescent="0.25">
      <c r="A9" s="1" t="s">
        <v>0</v>
      </c>
      <c r="B9" s="2">
        <v>8</v>
      </c>
      <c r="C9" s="1" t="s">
        <v>125</v>
      </c>
      <c r="D9" s="6">
        <v>31.541</v>
      </c>
      <c r="E9" s="6">
        <v>30.634</v>
      </c>
      <c r="F9" s="5">
        <f t="shared" si="0"/>
        <v>2.9607625514134622E-2</v>
      </c>
    </row>
    <row r="10" spans="1:6" x14ac:dyDescent="0.25">
      <c r="A10" s="1" t="s">
        <v>0</v>
      </c>
      <c r="B10" s="2">
        <v>9</v>
      </c>
      <c r="C10" s="1" t="s">
        <v>127</v>
      </c>
      <c r="D10" s="6">
        <v>0</v>
      </c>
      <c r="E10" s="6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128</v>
      </c>
      <c r="D11" s="6">
        <v>0</v>
      </c>
      <c r="E11" s="6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129</v>
      </c>
      <c r="D12" s="6">
        <v>0</v>
      </c>
      <c r="E12" s="6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130</v>
      </c>
      <c r="D13" s="6">
        <v>0</v>
      </c>
      <c r="E13" s="6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6">
        <v>0</v>
      </c>
      <c r="E14" s="6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6">
        <v>0</v>
      </c>
      <c r="E15" s="6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6">
        <v>0</v>
      </c>
      <c r="E16" s="6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6">
        <v>695.01800000000003</v>
      </c>
      <c r="E17" s="6">
        <v>577.41300000000001</v>
      </c>
      <c r="F17" s="5">
        <f t="shared" si="0"/>
        <v>0.2036757052577618</v>
      </c>
    </row>
    <row r="18" spans="1:6" x14ac:dyDescent="0.25">
      <c r="A18" s="1" t="s">
        <v>0</v>
      </c>
      <c r="B18" s="2">
        <v>17</v>
      </c>
      <c r="C18" s="1" t="s">
        <v>135</v>
      </c>
      <c r="D18" s="6">
        <v>530.89400000000001</v>
      </c>
      <c r="E18" s="6">
        <v>446.29500000000002</v>
      </c>
      <c r="F18" s="5">
        <f t="shared" si="0"/>
        <v>0.18955847589598804</v>
      </c>
    </row>
    <row r="19" spans="1:6" x14ac:dyDescent="0.25">
      <c r="A19" s="1" t="s">
        <v>0</v>
      </c>
      <c r="B19" s="2">
        <v>18</v>
      </c>
      <c r="C19" s="1" t="s">
        <v>136</v>
      </c>
      <c r="D19" s="6">
        <v>25.718</v>
      </c>
      <c r="E19" s="6">
        <v>9.84</v>
      </c>
      <c r="F19" s="5">
        <f t="shared" si="0"/>
        <v>1.6136178861788619</v>
      </c>
    </row>
    <row r="20" spans="1:6" x14ac:dyDescent="0.25">
      <c r="A20" s="1" t="s">
        <v>0</v>
      </c>
      <c r="B20" s="2">
        <v>19</v>
      </c>
      <c r="C20" s="1" t="s">
        <v>137</v>
      </c>
      <c r="D20" s="6">
        <v>1.784</v>
      </c>
      <c r="E20" s="6">
        <v>1.7809999999999999</v>
      </c>
      <c r="F20" s="5">
        <f t="shared" si="0"/>
        <v>1.6844469399214565E-3</v>
      </c>
    </row>
    <row r="21" spans="1:6" x14ac:dyDescent="0.25">
      <c r="A21" s="1" t="s">
        <v>0</v>
      </c>
      <c r="B21" s="2">
        <v>20</v>
      </c>
      <c r="C21" s="1" t="s">
        <v>138</v>
      </c>
      <c r="D21" s="6">
        <v>112.73099999999999</v>
      </c>
      <c r="E21" s="6">
        <v>105.93300000000001</v>
      </c>
      <c r="F21" s="5">
        <f t="shared" si="0"/>
        <v>6.4172637421766474E-2</v>
      </c>
    </row>
    <row r="22" spans="1:6" x14ac:dyDescent="0.25">
      <c r="A22" s="1" t="s">
        <v>0</v>
      </c>
      <c r="B22" s="2">
        <v>21</v>
      </c>
      <c r="C22" s="1" t="s">
        <v>139</v>
      </c>
      <c r="D22" s="6">
        <v>0.13300000000000001</v>
      </c>
      <c r="E22" s="6">
        <v>8.3000000000000004E-2</v>
      </c>
      <c r="F22" s="5">
        <f t="shared" si="0"/>
        <v>0.60240963855421692</v>
      </c>
    </row>
    <row r="23" spans="1:6" x14ac:dyDescent="0.25">
      <c r="A23" s="1" t="s">
        <v>0</v>
      </c>
      <c r="B23" s="2">
        <v>22</v>
      </c>
      <c r="C23" s="1" t="s">
        <v>140</v>
      </c>
      <c r="D23" s="6">
        <v>23.757999999999999</v>
      </c>
      <c r="E23" s="6">
        <v>13.481</v>
      </c>
      <c r="F23" s="5">
        <f t="shared" si="0"/>
        <v>0.76233217120391661</v>
      </c>
    </row>
    <row r="24" spans="1:6" x14ac:dyDescent="0.25">
      <c r="A24" s="1" t="s">
        <v>0</v>
      </c>
      <c r="B24" s="2">
        <v>23</v>
      </c>
      <c r="C24" s="1" t="s">
        <v>141</v>
      </c>
      <c r="D24" s="6">
        <v>479.85300000000001</v>
      </c>
      <c r="E24" s="6">
        <v>445.09399999999999</v>
      </c>
      <c r="F24" s="5">
        <f t="shared" si="0"/>
        <v>7.8093616179953029E-2</v>
      </c>
    </row>
    <row r="25" spans="1:6" x14ac:dyDescent="0.25">
      <c r="A25" s="1" t="s">
        <v>0</v>
      </c>
      <c r="B25" s="2">
        <v>24</v>
      </c>
      <c r="C25" s="1" t="s">
        <v>142</v>
      </c>
      <c r="D25" s="6">
        <v>226.46</v>
      </c>
      <c r="E25" s="6">
        <v>205.666</v>
      </c>
      <c r="F25" s="5">
        <f t="shared" si="0"/>
        <v>0.10110567619343991</v>
      </c>
    </row>
    <row r="26" spans="1:6" x14ac:dyDescent="0.25">
      <c r="A26" s="1" t="s">
        <v>0</v>
      </c>
      <c r="B26" s="2">
        <v>25</v>
      </c>
      <c r="C26" s="1" t="s">
        <v>143</v>
      </c>
      <c r="D26" s="6">
        <v>138.54300000000001</v>
      </c>
      <c r="E26" s="6">
        <v>125.49</v>
      </c>
      <c r="F26" s="5">
        <f t="shared" si="0"/>
        <v>0.10401625627540052</v>
      </c>
    </row>
    <row r="27" spans="1:6" x14ac:dyDescent="0.25">
      <c r="A27" s="1" t="s">
        <v>0</v>
      </c>
      <c r="B27" s="2">
        <v>26</v>
      </c>
      <c r="C27" s="1" t="s">
        <v>144</v>
      </c>
      <c r="D27" s="6">
        <v>2.1859999999999999</v>
      </c>
      <c r="E27" s="6">
        <v>1.905</v>
      </c>
      <c r="F27" s="5">
        <f t="shared" si="0"/>
        <v>0.14750656167978998</v>
      </c>
    </row>
    <row r="28" spans="1:6" x14ac:dyDescent="0.25">
      <c r="A28" s="1" t="s">
        <v>0</v>
      </c>
      <c r="B28" s="2">
        <v>27</v>
      </c>
      <c r="C28" s="1" t="s">
        <v>145</v>
      </c>
      <c r="D28" s="6">
        <v>0.13300000000000001</v>
      </c>
      <c r="E28" s="6">
        <v>2.3E-2</v>
      </c>
      <c r="F28" s="5">
        <f t="shared" si="0"/>
        <v>4.7826086956521747</v>
      </c>
    </row>
    <row r="29" spans="1:6" x14ac:dyDescent="0.25">
      <c r="A29" s="1" t="s">
        <v>0</v>
      </c>
      <c r="B29" s="2">
        <v>28</v>
      </c>
      <c r="C29" s="1" t="s">
        <v>146</v>
      </c>
      <c r="D29" s="6">
        <v>76.209000000000003</v>
      </c>
      <c r="E29" s="6">
        <v>71.007999999999996</v>
      </c>
      <c r="F29" s="5">
        <f t="shared" si="0"/>
        <v>7.3245268138801375E-2</v>
      </c>
    </row>
    <row r="30" spans="1:6" x14ac:dyDescent="0.25">
      <c r="A30" s="1" t="s">
        <v>0</v>
      </c>
      <c r="B30" s="2">
        <v>29</v>
      </c>
      <c r="C30" s="1" t="s">
        <v>147</v>
      </c>
      <c r="D30" s="6">
        <v>9.3970000000000002</v>
      </c>
      <c r="E30" s="6">
        <v>7.24</v>
      </c>
      <c r="F30" s="5">
        <f t="shared" si="0"/>
        <v>0.29792817679558009</v>
      </c>
    </row>
    <row r="31" spans="1:6" x14ac:dyDescent="0.25">
      <c r="A31" s="1" t="s">
        <v>0</v>
      </c>
      <c r="B31" s="2">
        <v>30</v>
      </c>
      <c r="C31" s="1" t="s">
        <v>148</v>
      </c>
      <c r="D31" s="6">
        <v>253.38499999999999</v>
      </c>
      <c r="E31" s="6">
        <v>239.429</v>
      </c>
      <c r="F31" s="5">
        <f t="shared" si="0"/>
        <v>5.8288678480885724E-2</v>
      </c>
    </row>
    <row r="32" spans="1:6" x14ac:dyDescent="0.25">
      <c r="A32" s="1" t="s">
        <v>0</v>
      </c>
      <c r="B32" s="2">
        <v>31</v>
      </c>
      <c r="C32" s="1" t="s">
        <v>149</v>
      </c>
      <c r="D32" s="6">
        <v>2633.4969999999998</v>
      </c>
      <c r="E32" s="6">
        <v>536.38300000000004</v>
      </c>
      <c r="F32" s="5">
        <f t="shared" si="0"/>
        <v>3.9097324113553178</v>
      </c>
    </row>
    <row r="33" spans="1:6" x14ac:dyDescent="0.25">
      <c r="A33" s="1" t="s">
        <v>0</v>
      </c>
      <c r="B33" s="2">
        <v>32</v>
      </c>
      <c r="C33" s="1" t="s">
        <v>150</v>
      </c>
      <c r="D33" s="6">
        <v>3.923</v>
      </c>
      <c r="E33" s="6">
        <v>3.871</v>
      </c>
      <c r="F33" s="5">
        <f t="shared" si="0"/>
        <v>1.3433221389821764E-2</v>
      </c>
    </row>
    <row r="34" spans="1:6" x14ac:dyDescent="0.25">
      <c r="A34" s="1" t="s">
        <v>0</v>
      </c>
      <c r="B34" s="2">
        <v>33</v>
      </c>
      <c r="C34" s="1" t="s">
        <v>151</v>
      </c>
      <c r="D34" s="6">
        <v>1E-3</v>
      </c>
      <c r="E34" s="6">
        <v>1E-3</v>
      </c>
      <c r="F34" s="5">
        <f t="shared" si="0"/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6">
        <v>2.9950000000000001</v>
      </c>
      <c r="E35" s="6">
        <v>0.97599999999999998</v>
      </c>
      <c r="F35" s="5">
        <f t="shared" si="0"/>
        <v>2.0686475409836067</v>
      </c>
    </row>
    <row r="36" spans="1:6" x14ac:dyDescent="0.25">
      <c r="A36" s="1" t="s">
        <v>0</v>
      </c>
      <c r="B36" s="2">
        <v>35</v>
      </c>
      <c r="C36" s="1" t="s">
        <v>153</v>
      </c>
      <c r="D36" s="6">
        <v>6.6000000000000003E-2</v>
      </c>
      <c r="E36" s="6">
        <v>0.23699999999999999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154</v>
      </c>
      <c r="D37" s="6">
        <v>1.1539999999999999</v>
      </c>
      <c r="E37" s="6">
        <v>0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6">
        <v>1.0740000000000001</v>
      </c>
      <c r="E38" s="6">
        <v>0.73499999999999999</v>
      </c>
      <c r="F38" s="5">
        <f t="shared" si="0"/>
        <v>0.46122448979591846</v>
      </c>
    </row>
    <row r="39" spans="1:6" x14ac:dyDescent="0.25">
      <c r="A39" s="1" t="s">
        <v>0</v>
      </c>
      <c r="B39" s="2">
        <v>38</v>
      </c>
      <c r="C39" s="1" t="s">
        <v>156</v>
      </c>
      <c r="D39" s="6">
        <v>0.71</v>
      </c>
      <c r="E39" s="6">
        <v>4.0000000000000001E-3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6">
        <v>2.024</v>
      </c>
      <c r="E40" s="6">
        <v>1.8149999999999999</v>
      </c>
      <c r="F40" s="5">
        <f t="shared" si="0"/>
        <v>0.1151515151515152</v>
      </c>
    </row>
    <row r="41" spans="1:6" x14ac:dyDescent="0.25">
      <c r="A41" s="1" t="s">
        <v>0</v>
      </c>
      <c r="B41" s="2">
        <v>40</v>
      </c>
      <c r="C41" s="1" t="s">
        <v>158</v>
      </c>
      <c r="D41" s="6">
        <v>264.93</v>
      </c>
      <c r="E41" s="6">
        <v>87.858000000000004</v>
      </c>
      <c r="F41" s="5">
        <f t="shared" si="0"/>
        <v>2.0154339957658949</v>
      </c>
    </row>
    <row r="42" spans="1:6" x14ac:dyDescent="0.25">
      <c r="A42" s="1" t="s">
        <v>0</v>
      </c>
      <c r="B42" s="2">
        <v>41</v>
      </c>
      <c r="C42" s="1" t="s">
        <v>159</v>
      </c>
      <c r="D42" s="6">
        <v>264.91899999999998</v>
      </c>
      <c r="E42" s="6">
        <v>87.835999999999999</v>
      </c>
      <c r="F42" s="5">
        <f t="shared" si="0"/>
        <v>2.016064028416594</v>
      </c>
    </row>
    <row r="43" spans="1:6" x14ac:dyDescent="0.25">
      <c r="A43" s="1" t="s">
        <v>0</v>
      </c>
      <c r="B43" s="2">
        <v>42</v>
      </c>
      <c r="C43" s="1" t="s">
        <v>125</v>
      </c>
      <c r="D43" s="6">
        <v>1.0999999999999999E-2</v>
      </c>
      <c r="E43" s="6">
        <v>2.1999999999999999E-2</v>
      </c>
      <c r="F43" s="5">
        <f t="shared" si="0"/>
        <v>-0.5</v>
      </c>
    </row>
    <row r="44" spans="1:6" x14ac:dyDescent="0.25">
      <c r="A44" s="1" t="s">
        <v>0</v>
      </c>
      <c r="B44" s="2">
        <v>43</v>
      </c>
      <c r="C44" s="1" t="s">
        <v>160</v>
      </c>
      <c r="D44" s="6">
        <v>2321.8119999999999</v>
      </c>
      <c r="E44" s="6">
        <v>396.12900000000002</v>
      </c>
      <c r="F44" s="5">
        <f t="shared" si="0"/>
        <v>4.8612522688316178</v>
      </c>
    </row>
    <row r="45" spans="1:6" x14ac:dyDescent="0.25">
      <c r="A45" s="1" t="s">
        <v>0</v>
      </c>
      <c r="B45" s="2">
        <v>44</v>
      </c>
      <c r="C45" s="1" t="s">
        <v>161</v>
      </c>
      <c r="D45" s="6">
        <v>37.811999999999998</v>
      </c>
      <c r="E45" s="6">
        <v>45.732999999999997</v>
      </c>
      <c r="F45" s="5">
        <f t="shared" si="0"/>
        <v>-0.17320097085255723</v>
      </c>
    </row>
    <row r="46" spans="1:6" x14ac:dyDescent="0.25">
      <c r="A46" s="1" t="s">
        <v>0</v>
      </c>
      <c r="B46" s="2">
        <v>45</v>
      </c>
      <c r="C46" s="1" t="s">
        <v>162</v>
      </c>
      <c r="D46" s="6">
        <v>66.813000000000002</v>
      </c>
      <c r="E46" s="6">
        <v>109.83499999999999</v>
      </c>
      <c r="F46" s="5">
        <f t="shared" si="0"/>
        <v>-0.39169663586288517</v>
      </c>
    </row>
    <row r="47" spans="1:6" x14ac:dyDescent="0.25">
      <c r="A47" s="1" t="s">
        <v>0</v>
      </c>
      <c r="B47" s="2">
        <v>46</v>
      </c>
      <c r="C47" s="1" t="s">
        <v>163</v>
      </c>
      <c r="D47" s="6">
        <v>2541.0160000000001</v>
      </c>
      <c r="E47" s="6">
        <v>459.38200000000001</v>
      </c>
      <c r="F47" s="5">
        <f t="shared" si="0"/>
        <v>4.5313791136788115</v>
      </c>
    </row>
    <row r="48" spans="1:6" x14ac:dyDescent="0.25">
      <c r="A48" s="1" t="s">
        <v>0</v>
      </c>
      <c r="B48" s="2">
        <v>47</v>
      </c>
      <c r="C48" s="1" t="s">
        <v>164</v>
      </c>
      <c r="D48" s="6">
        <v>0</v>
      </c>
      <c r="E48" s="6">
        <v>0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6">
        <v>0</v>
      </c>
      <c r="E49" s="6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6">
        <v>0</v>
      </c>
      <c r="E50" s="6">
        <v>0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6">
        <v>0</v>
      </c>
      <c r="E51" s="6">
        <v>0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6">
        <v>0</v>
      </c>
      <c r="E52" s="6">
        <v>5.3999999999999999E-2</v>
      </c>
      <c r="F52" s="5">
        <f t="shared" si="0"/>
        <v>-1</v>
      </c>
    </row>
    <row r="53" spans="1:6" x14ac:dyDescent="0.25">
      <c r="A53" s="1" t="s">
        <v>0</v>
      </c>
      <c r="B53" s="2">
        <v>52</v>
      </c>
      <c r="C53" s="1" t="s">
        <v>169</v>
      </c>
      <c r="D53" s="6">
        <v>0</v>
      </c>
      <c r="E53" s="6">
        <v>0</v>
      </c>
      <c r="F53" s="5" t="e">
        <f t="shared" si="0"/>
        <v>#DIV/0!</v>
      </c>
    </row>
    <row r="54" spans="1:6" x14ac:dyDescent="0.25">
      <c r="A54" s="1" t="s">
        <v>0</v>
      </c>
      <c r="B54" s="2">
        <v>53</v>
      </c>
      <c r="C54" s="1" t="s">
        <v>170</v>
      </c>
      <c r="D54" s="6">
        <v>0</v>
      </c>
      <c r="E54" s="6">
        <v>5.3999999999999999E-2</v>
      </c>
      <c r="F54" s="5">
        <f t="shared" si="0"/>
        <v>-1</v>
      </c>
    </row>
    <row r="55" spans="1:6" x14ac:dyDescent="0.25">
      <c r="A55" s="1" t="s">
        <v>0</v>
      </c>
      <c r="B55" s="2">
        <v>54</v>
      </c>
      <c r="C55" s="1" t="s">
        <v>171</v>
      </c>
      <c r="D55" s="6">
        <v>0</v>
      </c>
      <c r="E55" s="6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0</v>
      </c>
      <c r="B57" s="2">
        <v>56</v>
      </c>
      <c r="C57" s="1" t="s">
        <v>173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0</v>
      </c>
      <c r="B58" s="2">
        <v>57</v>
      </c>
      <c r="C58" s="1" t="s">
        <v>174</v>
      </c>
      <c r="D58" s="6">
        <v>210.65899999999999</v>
      </c>
      <c r="E58" s="6">
        <v>26.07</v>
      </c>
      <c r="F58" s="5">
        <f t="shared" si="0"/>
        <v>7.080514000767165</v>
      </c>
    </row>
    <row r="59" spans="1:6" x14ac:dyDescent="0.25">
      <c r="A59" s="1" t="s">
        <v>0</v>
      </c>
      <c r="B59" s="2">
        <v>58</v>
      </c>
      <c r="C59" s="1" t="s">
        <v>175</v>
      </c>
      <c r="D59" s="6">
        <v>2328.4740000000002</v>
      </c>
      <c r="E59" s="6">
        <v>431.84699999999998</v>
      </c>
      <c r="F59" s="5">
        <f t="shared" si="0"/>
        <v>4.3918957408526635</v>
      </c>
    </row>
    <row r="60" spans="1:6" x14ac:dyDescent="0.25">
      <c r="A60" s="1" t="s">
        <v>0</v>
      </c>
      <c r="B60" s="2">
        <v>59</v>
      </c>
      <c r="C60" s="1" t="s">
        <v>147</v>
      </c>
      <c r="D60" s="6">
        <v>1.883</v>
      </c>
      <c r="E60" s="6">
        <v>1.411</v>
      </c>
      <c r="F60" s="5">
        <f t="shared" si="0"/>
        <v>0.33451452870304743</v>
      </c>
    </row>
    <row r="61" spans="1:6" x14ac:dyDescent="0.25">
      <c r="A61" s="1" t="s">
        <v>0</v>
      </c>
      <c r="B61" s="2">
        <v>60</v>
      </c>
      <c r="C61" s="1" t="s">
        <v>176</v>
      </c>
      <c r="D61" s="6">
        <v>279.05399999999997</v>
      </c>
      <c r="E61" s="6">
        <v>206.595</v>
      </c>
      <c r="F61" s="5">
        <f t="shared" si="0"/>
        <v>0.35072968852101927</v>
      </c>
    </row>
    <row r="62" spans="1:6" x14ac:dyDescent="0.25">
      <c r="A62" s="1" t="s">
        <v>0</v>
      </c>
      <c r="B62" s="2">
        <v>61</v>
      </c>
      <c r="C62" s="1" t="s">
        <v>177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6">
        <v>0</v>
      </c>
      <c r="E63" s="6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6">
        <v>279.05399999999997</v>
      </c>
      <c r="E64" s="6">
        <v>206.595</v>
      </c>
      <c r="F64" s="5">
        <f t="shared" si="0"/>
        <v>0.35072968852101927</v>
      </c>
    </row>
    <row r="65" spans="1:6" x14ac:dyDescent="0.25">
      <c r="A65" s="1" t="s">
        <v>0</v>
      </c>
      <c r="B65" s="2">
        <v>64</v>
      </c>
      <c r="C65" s="1" t="s">
        <v>180</v>
      </c>
      <c r="D65" s="6">
        <v>53.329000000000001</v>
      </c>
      <c r="E65" s="6">
        <v>39.807000000000002</v>
      </c>
      <c r="F65" s="5">
        <f t="shared" si="0"/>
        <v>0.33968899942221209</v>
      </c>
    </row>
    <row r="66" spans="1:6" x14ac:dyDescent="0.25">
      <c r="A66" s="1" t="s">
        <v>0</v>
      </c>
      <c r="B66" s="2">
        <v>65</v>
      </c>
      <c r="C66" s="1" t="s">
        <v>181</v>
      </c>
      <c r="D66" s="6">
        <v>42.622999999999998</v>
      </c>
      <c r="E66" s="6">
        <v>40.997999999999998</v>
      </c>
      <c r="F66" s="5">
        <f t="shared" si="0"/>
        <v>3.9636079808771159E-2</v>
      </c>
    </row>
    <row r="67" spans="1:6" x14ac:dyDescent="0.25">
      <c r="A67" s="1" t="s">
        <v>0</v>
      </c>
      <c r="B67" s="2">
        <v>66</v>
      </c>
      <c r="C67" s="1" t="s">
        <v>182</v>
      </c>
      <c r="D67" s="6">
        <v>22.068999999999999</v>
      </c>
      <c r="E67" s="6">
        <v>10.292999999999999</v>
      </c>
      <c r="F67" s="5">
        <f t="shared" ref="F67:F89" si="1">(D67-E67)/E67</f>
        <v>1.1440784999514233</v>
      </c>
    </row>
    <row r="68" spans="1:6" x14ac:dyDescent="0.25">
      <c r="A68" s="1" t="s">
        <v>0</v>
      </c>
      <c r="B68" s="2">
        <v>67</v>
      </c>
      <c r="C68" s="1" t="s">
        <v>183</v>
      </c>
      <c r="D68" s="6">
        <v>12.352</v>
      </c>
      <c r="E68" s="6">
        <v>11.484</v>
      </c>
      <c r="F68" s="5">
        <f t="shared" si="1"/>
        <v>7.5583420411006644E-2</v>
      </c>
    </row>
    <row r="69" spans="1:6" x14ac:dyDescent="0.25">
      <c r="A69" s="1" t="s">
        <v>0</v>
      </c>
      <c r="B69" s="2">
        <v>68</v>
      </c>
      <c r="C69" s="1" t="s">
        <v>184</v>
      </c>
      <c r="D69" s="6">
        <v>225.07</v>
      </c>
      <c r="E69" s="6">
        <v>166.78800000000001</v>
      </c>
      <c r="F69" s="5">
        <f t="shared" si="1"/>
        <v>0.34943760942034185</v>
      </c>
    </row>
    <row r="70" spans="1:6" x14ac:dyDescent="0.25">
      <c r="A70" s="1" t="s">
        <v>0</v>
      </c>
      <c r="B70" s="2">
        <v>69</v>
      </c>
      <c r="C70" s="1" t="s">
        <v>185</v>
      </c>
      <c r="D70" s="6">
        <v>0</v>
      </c>
      <c r="E70" s="6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6">
        <v>0</v>
      </c>
      <c r="E71" s="6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6">
        <v>0</v>
      </c>
      <c r="E74" s="6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6">
        <v>0</v>
      </c>
      <c r="E75" s="6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6">
        <v>0</v>
      </c>
      <c r="E76" s="6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6">
        <v>0</v>
      </c>
      <c r="E77" s="6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6">
        <v>0</v>
      </c>
      <c r="E78" s="6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0</v>
      </c>
      <c r="B80" s="2">
        <v>79</v>
      </c>
      <c r="C80" s="1" t="s">
        <v>181</v>
      </c>
      <c r="D80" s="6">
        <v>0</v>
      </c>
      <c r="E80" s="6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6">
        <v>0</v>
      </c>
      <c r="E81" s="6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0</v>
      </c>
      <c r="B83" s="2">
        <v>82</v>
      </c>
      <c r="C83" s="1" t="s">
        <v>195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0</v>
      </c>
      <c r="B84" s="2">
        <v>83</v>
      </c>
      <c r="C84" s="1" t="s">
        <v>196</v>
      </c>
      <c r="D84" s="6">
        <v>225.07</v>
      </c>
      <c r="E84" s="6">
        <v>166.78800000000001</v>
      </c>
      <c r="F84" s="5">
        <f t="shared" si="1"/>
        <v>0.34943760942034185</v>
      </c>
    </row>
    <row r="85" spans="1:6" x14ac:dyDescent="0.25">
      <c r="A85" s="1" t="s">
        <v>0</v>
      </c>
      <c r="B85" s="2">
        <v>84</v>
      </c>
      <c r="C85" s="1" t="s">
        <v>197</v>
      </c>
      <c r="D85" s="6">
        <v>2E-3</v>
      </c>
      <c r="E85" s="6">
        <v>0.16</v>
      </c>
      <c r="F85" s="5">
        <f t="shared" si="1"/>
        <v>-0.98750000000000004</v>
      </c>
    </row>
    <row r="86" spans="1:6" x14ac:dyDescent="0.25">
      <c r="A86" s="1" t="s">
        <v>0</v>
      </c>
      <c r="B86" s="2">
        <v>85</v>
      </c>
      <c r="C86" s="1" t="s">
        <v>198</v>
      </c>
      <c r="D86" s="6">
        <v>2E-3</v>
      </c>
      <c r="E86" s="6">
        <v>0.16</v>
      </c>
      <c r="F86" s="5">
        <f t="shared" si="1"/>
        <v>-0.98750000000000004</v>
      </c>
    </row>
    <row r="87" spans="1:6" x14ac:dyDescent="0.25">
      <c r="A87" s="1" t="s">
        <v>0</v>
      </c>
      <c r="B87" s="2">
        <v>86</v>
      </c>
      <c r="C87" s="1" t="s">
        <v>199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0</v>
      </c>
      <c r="B88" s="2">
        <v>87</v>
      </c>
      <c r="C88" s="1" t="s">
        <v>200</v>
      </c>
      <c r="D88" s="6">
        <v>2E-3</v>
      </c>
      <c r="E88" s="6">
        <v>1E-3</v>
      </c>
      <c r="F88" s="5">
        <f t="shared" si="1"/>
        <v>1</v>
      </c>
    </row>
    <row r="89" spans="1:6" x14ac:dyDescent="0.25">
      <c r="A89" s="1" t="s">
        <v>0</v>
      </c>
      <c r="B89" s="2">
        <v>88</v>
      </c>
      <c r="C89" s="1" t="s">
        <v>198</v>
      </c>
      <c r="D89" s="6">
        <v>2E-3</v>
      </c>
      <c r="E89" s="6">
        <v>1E-3</v>
      </c>
      <c r="F89" s="5">
        <f t="shared" si="1"/>
        <v>1</v>
      </c>
    </row>
    <row r="90" spans="1:6" x14ac:dyDescent="0.25">
      <c r="A90" s="1" t="s">
        <v>0</v>
      </c>
      <c r="B90" s="2">
        <v>89</v>
      </c>
      <c r="C90" s="1" t="s">
        <v>199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2016-03-17T13:53:03Z</dcterms:created>
  <dcterms:modified xsi:type="dcterms:W3CDTF">2017-06-06T13:40:23Z</dcterms:modified>
</cp:coreProperties>
</file>