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Raporlar_YK\FAKTORİNG\"/>
    </mc:Choice>
  </mc:AlternateContent>
  <bookViews>
    <workbookView xWindow="0" yWindow="0" windowWidth="28800" windowHeight="12060" activeTab="1"/>
  </bookViews>
  <sheets>
    <sheet name="BL" sheetId="1" r:id="rId1"/>
    <sheet name="GT" sheetId="2" r:id="rId2"/>
  </sheets>
  <definedNames>
    <definedName name="_xlnm.Print_Area" localSheetId="0">BL!$A$87:$I$102</definedName>
  </definedNames>
  <calcPr calcId="152511"/>
</workbook>
</file>

<file path=xl/calcChain.xml><?xml version="1.0" encoding="utf-8"?>
<calcChain xmlns="http://schemas.openxmlformats.org/spreadsheetml/2006/main">
  <c r="F9" i="1" l="1"/>
  <c r="F103" i="1" l="1"/>
  <c r="F55" i="1"/>
  <c r="F31" i="1"/>
  <c r="F6" i="1"/>
  <c r="F12" i="1"/>
  <c r="F11" i="1"/>
  <c r="F10" i="1"/>
  <c r="F52" i="2" l="1"/>
  <c r="F2" i="2"/>
  <c r="F89" i="2"/>
  <c r="F87" i="2"/>
  <c r="F85" i="2"/>
  <c r="F84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7" i="1"/>
  <c r="F13" i="1"/>
  <c r="F14" i="1"/>
  <c r="F15" i="1"/>
  <c r="F16" i="1"/>
  <c r="F17" i="1"/>
  <c r="F29" i="1"/>
  <c r="F30" i="1"/>
  <c r="F34" i="1"/>
  <c r="F40" i="1"/>
  <c r="F41" i="1"/>
  <c r="F43" i="1"/>
  <c r="F44" i="1"/>
  <c r="F46" i="1"/>
  <c r="F47" i="1"/>
  <c r="F48" i="1"/>
  <c r="F49" i="1"/>
  <c r="F50" i="1"/>
  <c r="F51" i="1"/>
  <c r="F52" i="1"/>
  <c r="F53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<sst xmlns="http://schemas.openxmlformats.org/spreadsheetml/2006/main" count="442" uniqueCount="205">
  <si>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</si>
  <si>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</si>
  <si>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</si>
  <si>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</si>
  <si>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</si>
  <si>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</si>
  <si>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</si>
  <si>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</si>
  <si>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</si>
  <si>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</si>
  <si>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</si>
  <si>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</si>
  <si>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</si>
  <si>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</si>
  <si>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</si>
  <si>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</si>
  <si>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</si>
  <si>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</si>
  <si>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</si>
  <si>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</si>
  <si>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</si>
  <si>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</si>
  <si>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</si>
  <si>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</si>
  <si>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</si>
  <si>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</si>
  <si>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</si>
  <si>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</si>
  <si>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</si>
  <si>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</si>
  <si>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</si>
  <si>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</si>
  <si>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</si>
  <si>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</si>
  <si>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</si>
  <si>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</si>
  <si>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</si>
  <si>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</si>
  <si>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</si>
  <si>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</si>
  <si>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</si>
  <si>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</si>
  <si>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</si>
  <si>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</si>
  <si>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</si>
  <si>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</si>
  <si>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</si>
  <si>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</si>
  <si>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</si>
  <si>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</si>
  <si>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</si>
  <si>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</si>
  <si>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</si>
  <si>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</si>
  <si>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</si>
  <si>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</si>
  <si>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</si>
  <si>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</si>
  <si>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</si>
  <si>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</si>
  <si>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</si>
  <si>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</si>
  <si>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</si>
  <si>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</si>
  <si>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</si>
  <si>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</si>
  <si>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</si>
  <si>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</si>
  <si>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</si>
  <si>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</si>
  <si>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</si>
  <si>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</si>
  <si>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</si>
  <si>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</si>
  <si>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</si>
  <si>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</si>
  <si>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</si>
  <si>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</si>
  <si>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</si>
  <si>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</si>
  <si>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</si>
  <si>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</si>
  <si>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</si>
  <si>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</si>
  <si>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</si>
  <si>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</si>
  <si>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</si>
  <si>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</si>
  <si>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</si>
  <si>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</si>
  <si>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</si>
  <si>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</si>
  <si>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</si>
  <si>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</si>
  <si>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</si>
  <si>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</si>
  <si>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</si>
  <si>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</si>
  <si>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</si>
  <si>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</si>
  <si>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</si>
  <si>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</si>
  <si>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</si>
  <si>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</si>
  <si>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</si>
  <si>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</si>
  <si>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</si>
  <si>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</si>
  <si>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</si>
  <si>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</si>
  <si>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</si>
  <si>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</si>
  <si>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</si>
  <si>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</si>
  <si>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</si>
  <si>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</si>
  <si>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</si>
  <si>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</si>
  <si>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</si>
  <si>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</si>
  <si>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</si>
  <si>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</si>
  <si>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</si>
  <si>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</si>
  <si>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</si>
  <si>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</si>
  <si>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</si>
  <si>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</si>
  <si>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</si>
  <si>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</si>
  <si>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</si>
  <si>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</si>
  <si>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</si>
  <si>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</si>
  <si>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</si>
  <si>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</si>
  <si>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</si>
  <si>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</si>
  <si>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</si>
  <si>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</si>
  <si>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</si>
  <si>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</si>
  <si>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</si>
  <si>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</si>
  <si>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</si>
  <si>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</si>
  <si>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</si>
  <si>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</si>
  <si>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</si>
  <si>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</si>
  <si>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</si>
  <si>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</si>
  <si>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</si>
  <si>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</si>
  <si>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</si>
  <si>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</si>
  <si>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</si>
  <si>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</si>
  <si>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</si>
  <si>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</si>
  <si>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</si>
  <si>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</si>
  <si>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</si>
  <si>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</si>
  <si>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</si>
  <si>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</si>
  <si>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</si>
  <si>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</si>
  <si>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</si>
  <si>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</si>
  <si>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</si>
  <si>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</si>
  <si>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</si>
  <si>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</si>
  <si>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</si>
  <si>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</si>
  <si>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</si>
  <si>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</si>
  <si>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</si>
  <si>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</si>
  <si>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</si>
  <si>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</si>
  <si>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</si>
  <si>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</si>
  <si>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</si>
  <si>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</si>
  <si>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</si>
  <si>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</si>
  <si>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</si>
  <si>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</si>
  <si>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</si>
  <si>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</si>
  <si>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</si>
  <si>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</si>
  <si>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</si>
  <si>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</si>
  <si>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</si>
  <si>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</si>
  <si>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</si>
  <si>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</si>
  <si>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</si>
  <si>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30.09.2015</t>
  </si>
  <si>
    <t>Bilanço (milyon TL), Dönem:2015/9, Son güncelleme:12/8/2015</t>
  </si>
  <si>
    <t>30.09.2014</t>
  </si>
  <si>
    <t>Kar Zarar (milyon TL), Dönem:2015/9, Son güncelleme:12/8/2015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</si>
</sst>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6" formatCode="_-* #,##0\ _₺_-;\-* #,##0\ _₺_-;_-* &quot;-&quot;??\ _₺_-;_-@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1" fontId="0" fillId="0" borderId="1" xfId="0" applyNumberFormat="1" applyBorder="1" applyAlignment="1"/>
    <xf numFmtId="0" fontId="0" fillId="0" borderId="0" xfId="0" applyAlignment="1"/>
    <xf numFmtId="166" fontId="0" fillId="0" borderId="0" xfId="2" applyNumberFormat="1" applyFont="1"/>
    <xf numFmtId="43" fontId="0" fillId="0" borderId="0" xfId="0" applyNumberFormat="1"/>
  </cellXfs>
  <cellStyles count="3">
    <cellStyle name="Normal" xfId="0" builtinId="0"/>
    <cellStyle name="Virgül" xfId="2" builtin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workbookViewId="0">
      <selection activeCell="E102" sqref="E102"/>
    </sheetView>
  </sheetViews>
  <sheetFormatPr defaultRowHeight="15" x14ac:dyDescent="0.25"/>
  <cols>
    <col min="1" max="1" width="10.85546875" customWidth="1"/>
    <col min="3" max="3" width="75.140625" customWidth="1"/>
    <col min="4" max="5" width="10.140625" bestFit="1" customWidth="1"/>
    <col min="6" max="6" width="8.28515625" style="5" bestFit="1" customWidth="1"/>
    <col min="8" max="8" width="11.140625" bestFit="1" customWidth="1"/>
  </cols>
  <sheetData>
    <row r="1" spans="1:6" x14ac:dyDescent="0.25">
      <c r="A1" s="4" t="s">
        <v>119</v>
      </c>
      <c r="B1" s="4" t="s">
        <v>119</v>
      </c>
      <c r="C1" s="4" t="s">
        <v>202</v>
      </c>
      <c r="D1" s="4" t="s">
        <v>201</v>
      </c>
      <c r="E1" s="4" t="s">
        <v>203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5.1120000000000001</v>
      </c>
      <c r="E2" s="3">
        <v>6.282</v>
      </c>
      <c r="F2" s="7">
        <f>(D2-E2)/E2</f>
        <v>-0.18624641833810887</v>
      </c>
    </row>
    <row r="3" spans="1:6" x14ac:dyDescent="0.25">
      <c r="A3" s="1" t="s">
        <v>0</v>
      </c>
      <c r="B3" s="2">
        <v>2</v>
      </c>
      <c r="C3" s="1" t="s">
        <v>2</v>
      </c>
      <c r="D3" s="3">
        <v>18.683</v>
      </c>
      <c r="E3" s="3">
        <v>16.315999999999999</v>
      </c>
      <c r="F3" s="7">
        <f t="shared" ref="F3:F66" si="0">(D3-E3)/E3</f>
        <v>0.14507232164746267</v>
      </c>
    </row>
    <row r="4" spans="1:6" x14ac:dyDescent="0.25">
      <c r="A4" s="1" t="s">
        <v>0</v>
      </c>
      <c r="B4" s="2">
        <v>3</v>
      </c>
      <c r="C4" s="1" t="s">
        <v>3</v>
      </c>
      <c r="D4" s="3">
        <v>6.7869999999999999</v>
      </c>
      <c r="E4" s="3">
        <v>5.7220000000000004</v>
      </c>
      <c r="F4" s="7">
        <f t="shared" si="0"/>
        <v>0.18612373296050322</v>
      </c>
    </row>
    <row r="5" spans="1:6" x14ac:dyDescent="0.25">
      <c r="A5" s="1" t="s">
        <v>0</v>
      </c>
      <c r="B5" s="2">
        <v>4</v>
      </c>
      <c r="C5" s="1" t="s">
        <v>4</v>
      </c>
      <c r="D5" s="3">
        <v>1.0999999999999999E-2</v>
      </c>
      <c r="E5" s="3">
        <v>1.0940000000000001</v>
      </c>
      <c r="F5" s="7">
        <f t="shared" si="0"/>
        <v>-0.98994515539305306</v>
      </c>
    </row>
    <row r="6" spans="1:6" x14ac:dyDescent="0.25">
      <c r="A6" s="1" t="s">
        <v>0</v>
      </c>
      <c r="B6" s="2">
        <v>5</v>
      </c>
      <c r="C6" s="1" t="s">
        <v>5</v>
      </c>
      <c r="D6" s="3">
        <v>11.885</v>
      </c>
      <c r="E6" s="3">
        <v>9.5</v>
      </c>
      <c r="F6" s="7">
        <f>(D6-E6)/E6</f>
        <v>0.25105263157894736</v>
      </c>
    </row>
    <row r="7" spans="1:6" x14ac:dyDescent="0.25">
      <c r="A7" s="1" t="s">
        <v>0</v>
      </c>
      <c r="B7" s="2">
        <v>6</v>
      </c>
      <c r="C7" s="1" t="s">
        <v>6</v>
      </c>
      <c r="D7" s="3">
        <v>602.51300000000003</v>
      </c>
      <c r="E7" s="3">
        <v>367.73200000000003</v>
      </c>
      <c r="F7" s="7">
        <f t="shared" si="0"/>
        <v>0.63845681093840079</v>
      </c>
    </row>
    <row r="8" spans="1:6" x14ac:dyDescent="0.25">
      <c r="A8" s="1" t="s">
        <v>0</v>
      </c>
      <c r="B8" s="2">
        <v>7</v>
      </c>
      <c r="C8" s="1" t="s">
        <v>7</v>
      </c>
      <c r="D8" s="3">
        <v>0.17499999999999999</v>
      </c>
      <c r="E8" s="3">
        <v>0.17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119.756</v>
      </c>
      <c r="E9" s="3">
        <v>111.477</v>
      </c>
      <c r="F9" s="7">
        <f>(D9-E9)/E9</f>
        <v>7.4266440611067713E-2</v>
      </c>
    </row>
    <row r="10" spans="1:6" x14ac:dyDescent="0.25">
      <c r="A10" s="8" t="s">
        <v>0</v>
      </c>
      <c r="B10" s="9">
        <v>9</v>
      </c>
      <c r="C10" s="8" t="s">
        <v>9</v>
      </c>
      <c r="D10" s="10">
        <v>24209.919999999998</v>
      </c>
      <c r="E10" s="10">
        <v>23340.307000000001</v>
      </c>
      <c r="F10" s="11">
        <f>(D10-E10)/E10</f>
        <v>3.7257993221768572E-2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12505.642</v>
      </c>
      <c r="E11" s="3">
        <v>11848.928</v>
      </c>
      <c r="F11" s="7">
        <f>(D11-E11)/E11</f>
        <v>5.5423916830282027E-2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12958.496999999999</v>
      </c>
      <c r="E12" s="3">
        <v>12260.519</v>
      </c>
      <c r="F12" s="7">
        <f>(D12-E12)/E12</f>
        <v>5.6928911410683278E-2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12.14</v>
      </c>
      <c r="E13" s="3">
        <v>14.694000000000001</v>
      </c>
      <c r="F13" s="7">
        <f t="shared" si="0"/>
        <v>-0.17381244045188513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464.995</v>
      </c>
      <c r="E14" s="3">
        <v>426.28500000000003</v>
      </c>
      <c r="F14" s="7">
        <f t="shared" si="0"/>
        <v>9.0807792908500135E-2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11704.278</v>
      </c>
      <c r="E15" s="3">
        <v>11491.379000000001</v>
      </c>
      <c r="F15" s="7">
        <f t="shared" si="0"/>
        <v>1.8526845211527653E-2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9245.6859999999997</v>
      </c>
      <c r="E16" s="3">
        <v>9779.6200000000008</v>
      </c>
      <c r="F16" s="7">
        <f t="shared" si="0"/>
        <v>-5.4596599867888639E-2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2458.5920000000001</v>
      </c>
      <c r="E17" s="3">
        <v>1711.759</v>
      </c>
      <c r="F17" s="7">
        <f t="shared" si="0"/>
        <v>0.4362956467586851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0</v>
      </c>
      <c r="E18" s="3">
        <v>0</v>
      </c>
      <c r="F18" s="7">
        <v>0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0</v>
      </c>
      <c r="E21" s="3">
        <v>0</v>
      </c>
      <c r="F21" s="7">
        <v>0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112.32</v>
      </c>
      <c r="E29" s="3">
        <v>98.263999999999996</v>
      </c>
      <c r="F29" s="7">
        <f t="shared" si="0"/>
        <v>0.14304323048115281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365.21300000000002</v>
      </c>
      <c r="E30" s="3">
        <v>255.17</v>
      </c>
      <c r="F30" s="7">
        <f t="shared" si="0"/>
        <v>0.43125367402124087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1405.0029999999999</v>
      </c>
      <c r="E31" s="3">
        <v>1084.42</v>
      </c>
      <c r="F31" s="7">
        <f>(D31-E31)/E31</f>
        <v>0.29562623337821126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0</v>
      </c>
      <c r="E32" s="3">
        <v>0</v>
      </c>
      <c r="F32" s="7">
        <v>0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1039.79</v>
      </c>
      <c r="E34" s="3">
        <v>829.25</v>
      </c>
      <c r="F34" s="7">
        <f t="shared" si="0"/>
        <v>0.25389207114862822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0</v>
      </c>
      <c r="E35" s="3">
        <v>7.4999999999999997E-2</v>
      </c>
      <c r="F35" s="7">
        <v>0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7.4999999999999997E-2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3.2679999999999998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30.626000000000001</v>
      </c>
      <c r="E40" s="3">
        <v>98.179000000000002</v>
      </c>
      <c r="F40" s="7">
        <f t="shared" si="0"/>
        <v>-0.68805956467268958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143.77500000000001</v>
      </c>
      <c r="E41" s="3">
        <v>134.92599999999999</v>
      </c>
      <c r="F41" s="7">
        <f t="shared" si="0"/>
        <v>6.5584097949987541E-2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299.96499999999997</v>
      </c>
      <c r="E43" s="3">
        <v>197.77500000000001</v>
      </c>
      <c r="F43" s="7">
        <f t="shared" si="0"/>
        <v>0.51669826823410425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20.079000000000001</v>
      </c>
      <c r="E44" s="3">
        <v>15.597</v>
      </c>
      <c r="F44" s="7">
        <f t="shared" si="0"/>
        <v>0.28736295441431053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20.079000000000001</v>
      </c>
      <c r="E46" s="3">
        <v>15.597</v>
      </c>
      <c r="F46" s="7">
        <f t="shared" si="0"/>
        <v>0.28736295441431053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35.774999999999999</v>
      </c>
      <c r="E47" s="3">
        <v>28.361999999999998</v>
      </c>
      <c r="F47" s="7">
        <f t="shared" si="0"/>
        <v>0.2613708483181722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17.852</v>
      </c>
      <c r="E48" s="3">
        <v>12.423</v>
      </c>
      <c r="F48" s="7">
        <f t="shared" si="0"/>
        <v>0.4370119938823151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166.494</v>
      </c>
      <c r="E49" s="3">
        <v>136.24100000000001</v>
      </c>
      <c r="F49" s="7">
        <f t="shared" si="0"/>
        <v>0.22205503482798852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119.009</v>
      </c>
      <c r="E50" s="3">
        <v>112.36</v>
      </c>
      <c r="F50" s="7">
        <f t="shared" si="0"/>
        <v>5.9175863296546824E-2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26270.535</v>
      </c>
      <c r="E51" s="3">
        <v>24931.655999999999</v>
      </c>
      <c r="F51" s="7">
        <f t="shared" si="0"/>
        <v>5.3701968292840269E-2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35.881999999999998</v>
      </c>
      <c r="E52" s="3">
        <v>28.613</v>
      </c>
      <c r="F52" s="7">
        <f t="shared" si="0"/>
        <v>0.25404536399538669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35.881999999999998</v>
      </c>
      <c r="E53" s="3">
        <v>28.613</v>
      </c>
      <c r="F53" s="7">
        <f t="shared" si="0"/>
        <v>0.25404536399538669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26306.417000000001</v>
      </c>
      <c r="E55" s="3">
        <v>24960.269</v>
      </c>
      <c r="F55" s="7">
        <f>(D55-E55)/E55</f>
        <v>5.39316303041446E-2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84.814999999999998</v>
      </c>
      <c r="E56" s="3">
        <v>68.733999999999995</v>
      </c>
      <c r="F56" s="7">
        <f t="shared" si="0"/>
        <v>0.23395990339569941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17637.537</v>
      </c>
      <c r="E57" s="3">
        <v>17536.710999999999</v>
      </c>
      <c r="F57" s="7">
        <f t="shared" si="0"/>
        <v>5.7494247353452391E-3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315.14600000000002</v>
      </c>
      <c r="E58" s="3">
        <v>296.06700000000001</v>
      </c>
      <c r="F58" s="7">
        <f t="shared" si="0"/>
        <v>6.4441494661681337E-2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75.971999999999994</v>
      </c>
      <c r="E59" s="3">
        <v>39.747</v>
      </c>
      <c r="F59" s="7">
        <f t="shared" si="0"/>
        <v>0.91138953883311935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88.99</v>
      </c>
      <c r="E60" s="3">
        <v>44.93</v>
      </c>
      <c r="F60" s="7">
        <f t="shared" si="0"/>
        <v>0.98063654573781422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13.018000000000001</v>
      </c>
      <c r="E63" s="3">
        <v>5.1829999999999998</v>
      </c>
      <c r="F63" s="7">
        <f t="shared" si="0"/>
        <v>1.5116727763843336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3205.79</v>
      </c>
      <c r="E64" s="3">
        <v>2372.279</v>
      </c>
      <c r="F64" s="7">
        <f t="shared" si="0"/>
        <v>0.35135454135032179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1809.481</v>
      </c>
      <c r="E65" s="3">
        <v>1232.0540000000001</v>
      </c>
      <c r="F65" s="7">
        <f t="shared" si="0"/>
        <v>0.46867020439039186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12.016</v>
      </c>
      <c r="F66" s="7">
        <f t="shared" si="0"/>
        <v>-1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1396.309</v>
      </c>
      <c r="E67" s="3">
        <v>1128.2090000000001</v>
      </c>
      <c r="F67" s="7">
        <f t="shared" ref="F67:F127" si="1">(D67-E67)/E67</f>
        <v>0.2376332753948957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183.93600000000001</v>
      </c>
      <c r="E68" s="3">
        <v>97.495000000000005</v>
      </c>
      <c r="F68" s="7">
        <f t="shared" si="1"/>
        <v>0.88661982665777728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10.331</v>
      </c>
      <c r="E69" s="3">
        <v>8.4499999999999993</v>
      </c>
      <c r="F69" s="7">
        <f t="shared" si="1"/>
        <v>0.22260355029585804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</v>
      </c>
      <c r="E70" s="3">
        <v>0.46300000000000002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0.46300000000000002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45.683999999999997</v>
      </c>
      <c r="E74" s="3">
        <v>47.341000000000001</v>
      </c>
      <c r="F74" s="7">
        <f t="shared" si="1"/>
        <v>-3.5001373017046609E-2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67.545000000000002</v>
      </c>
      <c r="E75" s="3">
        <v>69.87</v>
      </c>
      <c r="F75" s="7">
        <f t="shared" si="1"/>
        <v>-3.3276084156290291E-2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1.246</v>
      </c>
      <c r="E76" s="3">
        <v>1.7000000000000001E-2</v>
      </c>
      <c r="F76" s="7">
        <f t="shared" si="1"/>
        <v>72.294117647058826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39.460999999999999</v>
      </c>
      <c r="E77" s="3">
        <v>34.720999999999997</v>
      </c>
      <c r="F77" s="7">
        <f t="shared" si="1"/>
        <v>0.13651680539154987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26.838000000000001</v>
      </c>
      <c r="E78" s="3">
        <v>35.131999999999998</v>
      </c>
      <c r="F78" s="7">
        <f t="shared" si="1"/>
        <v>-0.23608106569509271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7.1280000000000001</v>
      </c>
      <c r="E79" s="3">
        <v>3.5990000000000002</v>
      </c>
      <c r="F79" s="7">
        <f t="shared" si="1"/>
        <v>0.98055015282022773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61.98</v>
      </c>
      <c r="E80" s="3">
        <v>53.476999999999997</v>
      </c>
      <c r="F80" s="7">
        <f t="shared" si="1"/>
        <v>0.15900293584157676</v>
      </c>
    </row>
    <row r="81" spans="1:9" x14ac:dyDescent="0.25">
      <c r="A81" s="1" t="s">
        <v>0</v>
      </c>
      <c r="B81" s="2">
        <v>80</v>
      </c>
      <c r="C81" s="1" t="s">
        <v>74</v>
      </c>
      <c r="D81" s="3">
        <v>0.27200000000000002</v>
      </c>
      <c r="E81" s="3">
        <v>0.35599999999999998</v>
      </c>
      <c r="F81" s="7">
        <f t="shared" si="1"/>
        <v>-0.23595505617977519</v>
      </c>
    </row>
    <row r="82" spans="1:9" x14ac:dyDescent="0.25">
      <c r="A82" s="1" t="s">
        <v>0</v>
      </c>
      <c r="B82" s="2">
        <v>81</v>
      </c>
      <c r="C82" s="1" t="s">
        <v>75</v>
      </c>
      <c r="D82" s="3">
        <v>0</v>
      </c>
      <c r="E82" s="3">
        <v>0</v>
      </c>
      <c r="F82" s="7">
        <v>0</v>
      </c>
    </row>
    <row r="83" spans="1:9" x14ac:dyDescent="0.25">
      <c r="A83" s="1" t="s">
        <v>0</v>
      </c>
      <c r="B83" s="2">
        <v>82</v>
      </c>
      <c r="C83" s="1" t="s">
        <v>76</v>
      </c>
      <c r="D83" s="3">
        <v>21696.135999999999</v>
      </c>
      <c r="E83" s="3">
        <v>20594.589</v>
      </c>
      <c r="F83" s="7">
        <f t="shared" si="1"/>
        <v>5.3487204818702554E-2</v>
      </c>
    </row>
    <row r="84" spans="1:9" x14ac:dyDescent="0.25">
      <c r="A84" s="1" t="s">
        <v>0</v>
      </c>
      <c r="B84" s="2">
        <v>83</v>
      </c>
      <c r="C84" s="1" t="s">
        <v>77</v>
      </c>
      <c r="D84" s="3">
        <v>0.156</v>
      </c>
      <c r="E84" s="3">
        <v>2.0760000000000001</v>
      </c>
      <c r="F84" s="7">
        <f t="shared" si="1"/>
        <v>-0.92485549132947986</v>
      </c>
    </row>
    <row r="85" spans="1:9" x14ac:dyDescent="0.25">
      <c r="A85" s="1" t="s">
        <v>0</v>
      </c>
      <c r="B85" s="2">
        <v>84</v>
      </c>
      <c r="C85" s="1" t="s">
        <v>49</v>
      </c>
      <c r="D85" s="3">
        <v>0.156</v>
      </c>
      <c r="E85" s="3">
        <v>2.0760000000000001</v>
      </c>
      <c r="F85" s="7">
        <f t="shared" si="1"/>
        <v>-0.92485549132947986</v>
      </c>
    </row>
    <row r="86" spans="1:9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9" x14ac:dyDescent="0.25">
      <c r="A87" s="1" t="s">
        <v>0</v>
      </c>
      <c r="B87" s="2">
        <v>86</v>
      </c>
      <c r="C87" s="1" t="s">
        <v>78</v>
      </c>
      <c r="D87" s="3">
        <v>4610.125</v>
      </c>
      <c r="E87" s="3">
        <v>4363.6040000000003</v>
      </c>
      <c r="F87" s="7">
        <f t="shared" si="1"/>
        <v>5.6494814836543304E-2</v>
      </c>
      <c r="H87" s="15"/>
      <c r="I87" s="16"/>
    </row>
    <row r="88" spans="1:9" x14ac:dyDescent="0.25">
      <c r="A88" s="1" t="s">
        <v>0</v>
      </c>
      <c r="B88" s="2">
        <v>87</v>
      </c>
      <c r="C88" s="1" t="s">
        <v>79</v>
      </c>
      <c r="D88" s="3">
        <v>2291.1619999999998</v>
      </c>
      <c r="E88" s="3">
        <v>2030.98</v>
      </c>
      <c r="F88" s="7">
        <f t="shared" si="1"/>
        <v>0.1281066283272114</v>
      </c>
      <c r="H88" s="15"/>
      <c r="I88" s="16"/>
    </row>
    <row r="89" spans="1:9" x14ac:dyDescent="0.25">
      <c r="A89" s="1" t="s">
        <v>0</v>
      </c>
      <c r="B89" s="2">
        <v>88</v>
      </c>
      <c r="C89" s="1" t="s">
        <v>80</v>
      </c>
      <c r="D89" s="3">
        <v>252.55799999999999</v>
      </c>
      <c r="E89" s="3">
        <v>143.56800000000001</v>
      </c>
      <c r="F89" s="7">
        <f t="shared" si="1"/>
        <v>0.75915245737211612</v>
      </c>
      <c r="H89" s="15"/>
      <c r="I89" s="16"/>
    </row>
    <row r="90" spans="1:9" x14ac:dyDescent="0.25">
      <c r="A90" s="1" t="s">
        <v>0</v>
      </c>
      <c r="B90" s="2">
        <v>89</v>
      </c>
      <c r="C90" s="1" t="s">
        <v>81</v>
      </c>
      <c r="D90" s="3">
        <v>9.9</v>
      </c>
      <c r="E90" s="3">
        <v>29.609000000000002</v>
      </c>
      <c r="F90" s="7">
        <f t="shared" si="1"/>
        <v>-0.66564220338410629</v>
      </c>
      <c r="H90" s="15"/>
      <c r="I90" s="16"/>
    </row>
    <row r="91" spans="1:9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  <c r="H91" s="15"/>
      <c r="I91" s="16"/>
    </row>
    <row r="92" spans="1:9" x14ac:dyDescent="0.25">
      <c r="A92" s="1" t="s">
        <v>0</v>
      </c>
      <c r="B92" s="2">
        <v>91</v>
      </c>
      <c r="C92" s="1" t="s">
        <v>83</v>
      </c>
      <c r="D92" s="3">
        <v>242.65799999999999</v>
      </c>
      <c r="E92" s="3">
        <v>113.959</v>
      </c>
      <c r="F92" s="7">
        <f t="shared" si="1"/>
        <v>1.1293447643450714</v>
      </c>
      <c r="H92" s="15"/>
      <c r="I92" s="16"/>
    </row>
    <row r="93" spans="1:9" x14ac:dyDescent="0.25">
      <c r="A93" s="1" t="s">
        <v>0</v>
      </c>
      <c r="B93" s="2">
        <v>92</v>
      </c>
      <c r="C93" s="1" t="s">
        <v>84</v>
      </c>
      <c r="D93" s="3">
        <v>31.547999999999998</v>
      </c>
      <c r="E93" s="3">
        <v>25.222999999999999</v>
      </c>
      <c r="F93" s="7">
        <f t="shared" si="1"/>
        <v>0.25076319232446576</v>
      </c>
      <c r="H93" s="15"/>
      <c r="I93" s="16"/>
    </row>
    <row r="94" spans="1:9" x14ac:dyDescent="0.25">
      <c r="A94" s="1" t="s">
        <v>0</v>
      </c>
      <c r="B94" s="2">
        <v>93</v>
      </c>
      <c r="C94" s="1" t="s">
        <v>85</v>
      </c>
      <c r="D94" s="3">
        <v>0.23400000000000001</v>
      </c>
      <c r="E94" s="3">
        <v>2.5190000000000001</v>
      </c>
      <c r="F94" s="7">
        <f t="shared" si="1"/>
        <v>-0.90710599444223894</v>
      </c>
      <c r="H94" s="15"/>
      <c r="I94" s="16"/>
    </row>
    <row r="95" spans="1:9" x14ac:dyDescent="0.25">
      <c r="A95" s="1" t="s">
        <v>0</v>
      </c>
      <c r="B95" s="2">
        <v>94</v>
      </c>
      <c r="C95" s="1" t="s">
        <v>86</v>
      </c>
      <c r="D95" s="3">
        <v>1562.336</v>
      </c>
      <c r="E95" s="3">
        <v>1517.5350000000001</v>
      </c>
      <c r="F95" s="7">
        <f t="shared" si="1"/>
        <v>2.9522218597923561E-2</v>
      </c>
      <c r="H95" s="15"/>
      <c r="I95" s="16"/>
    </row>
    <row r="96" spans="1:9" x14ac:dyDescent="0.25">
      <c r="A96" s="1" t="s">
        <v>0</v>
      </c>
      <c r="B96" s="2">
        <v>95</v>
      </c>
      <c r="C96" s="1" t="s">
        <v>87</v>
      </c>
      <c r="D96" s="3">
        <v>299.52999999999997</v>
      </c>
      <c r="E96" s="3">
        <v>241.01499999999999</v>
      </c>
      <c r="F96" s="7">
        <f t="shared" si="1"/>
        <v>0.24278571873119925</v>
      </c>
      <c r="H96" s="15"/>
      <c r="I96" s="16"/>
    </row>
    <row r="97" spans="1:9" x14ac:dyDescent="0.25">
      <c r="A97" s="1" t="s">
        <v>0</v>
      </c>
      <c r="B97" s="2">
        <v>96</v>
      </c>
      <c r="C97" s="1" t="s">
        <v>88</v>
      </c>
      <c r="D97" s="3">
        <v>7.7809999999999997</v>
      </c>
      <c r="E97" s="3">
        <v>6.4370000000000003</v>
      </c>
      <c r="F97" s="7">
        <f t="shared" si="1"/>
        <v>0.20879291595463714</v>
      </c>
      <c r="H97" s="15"/>
      <c r="I97" s="16"/>
    </row>
    <row r="98" spans="1:9" x14ac:dyDescent="0.25">
      <c r="A98" s="1" t="s">
        <v>0</v>
      </c>
      <c r="B98" s="2">
        <v>97</v>
      </c>
      <c r="C98" s="1" t="s">
        <v>89</v>
      </c>
      <c r="D98" s="3">
        <v>1036.6790000000001</v>
      </c>
      <c r="E98" s="3">
        <v>1064.069</v>
      </c>
      <c r="F98" s="7">
        <f t="shared" si="1"/>
        <v>-2.574081192103132E-2</v>
      </c>
      <c r="H98" s="15"/>
      <c r="I98" s="16"/>
    </row>
    <row r="99" spans="1:9" x14ac:dyDescent="0.25">
      <c r="A99" s="1" t="s">
        <v>0</v>
      </c>
      <c r="B99" s="2">
        <v>98</v>
      </c>
      <c r="C99" s="1" t="s">
        <v>90</v>
      </c>
      <c r="D99" s="3">
        <v>218.346</v>
      </c>
      <c r="E99" s="3">
        <v>206.01400000000001</v>
      </c>
      <c r="F99" s="7">
        <f t="shared" si="1"/>
        <v>5.9860009513916498E-2</v>
      </c>
      <c r="H99" s="15"/>
      <c r="I99" s="16"/>
    </row>
    <row r="100" spans="1:9" x14ac:dyDescent="0.25">
      <c r="A100" s="1" t="s">
        <v>0</v>
      </c>
      <c r="B100" s="2">
        <v>99</v>
      </c>
      <c r="C100" s="1" t="s">
        <v>91</v>
      </c>
      <c r="D100" s="3">
        <v>472.28699999999998</v>
      </c>
      <c r="E100" s="3">
        <v>643.779</v>
      </c>
      <c r="F100" s="7">
        <f t="shared" si="1"/>
        <v>-0.2663833396243121</v>
      </c>
      <c r="H100" s="15"/>
      <c r="I100" s="16"/>
    </row>
    <row r="101" spans="1:9" x14ac:dyDescent="0.25">
      <c r="A101" s="1" t="s">
        <v>0</v>
      </c>
      <c r="B101" s="2">
        <v>100</v>
      </c>
      <c r="C101" s="1" t="s">
        <v>92</v>
      </c>
      <c r="D101" s="3">
        <v>61.246000000000002</v>
      </c>
      <c r="E101" s="3">
        <v>80.525000000000006</v>
      </c>
      <c r="F101" s="7">
        <f t="shared" si="1"/>
        <v>-0.239416330332195</v>
      </c>
      <c r="H101" s="15"/>
      <c r="I101" s="16"/>
    </row>
    <row r="102" spans="1:9" x14ac:dyDescent="0.25">
      <c r="A102" s="1" t="s">
        <v>0</v>
      </c>
      <c r="B102" s="2">
        <v>101</v>
      </c>
      <c r="C102" s="1" t="s">
        <v>93</v>
      </c>
      <c r="D102" s="3">
        <v>411.041</v>
      </c>
      <c r="E102" s="3">
        <v>563.25400000000002</v>
      </c>
      <c r="F102" s="7">
        <f t="shared" si="1"/>
        <v>-0.27023864899317185</v>
      </c>
      <c r="H102" s="15"/>
      <c r="I102" s="16"/>
    </row>
    <row r="103" spans="1:9" x14ac:dyDescent="0.25">
      <c r="A103" s="1" t="s">
        <v>0</v>
      </c>
      <c r="B103" s="2">
        <v>102</v>
      </c>
      <c r="C103" s="1" t="s">
        <v>94</v>
      </c>
      <c r="D103" s="3">
        <v>26306.417000000001</v>
      </c>
      <c r="E103" s="3">
        <v>24960.269</v>
      </c>
      <c r="F103" s="7">
        <f>(D103-E103)/E103</f>
        <v>5.39316303041446E-2</v>
      </c>
    </row>
    <row r="104" spans="1:9" x14ac:dyDescent="0.25">
      <c r="A104" s="1" t="s">
        <v>0</v>
      </c>
      <c r="B104" s="2">
        <v>103</v>
      </c>
      <c r="C104" s="1" t="s">
        <v>95</v>
      </c>
      <c r="D104" s="3">
        <v>2676.6320000000001</v>
      </c>
      <c r="E104" s="3">
        <v>2337.248</v>
      </c>
      <c r="F104" s="7">
        <f t="shared" si="1"/>
        <v>0.1452066704089596</v>
      </c>
    </row>
    <row r="105" spans="1:9" x14ac:dyDescent="0.25">
      <c r="A105" s="1" t="s">
        <v>0</v>
      </c>
      <c r="B105" s="2">
        <v>104</v>
      </c>
      <c r="C105" s="1" t="s">
        <v>96</v>
      </c>
      <c r="D105" s="3">
        <v>6446.3140000000003</v>
      </c>
      <c r="E105" s="3">
        <v>4986.058</v>
      </c>
      <c r="F105" s="7">
        <f t="shared" si="1"/>
        <v>0.29286783266460203</v>
      </c>
    </row>
    <row r="106" spans="1:9" x14ac:dyDescent="0.25">
      <c r="A106" s="1" t="s">
        <v>0</v>
      </c>
      <c r="B106" s="2">
        <v>105</v>
      </c>
      <c r="C106" s="1" t="s">
        <v>97</v>
      </c>
      <c r="D106" s="3">
        <v>357256.967</v>
      </c>
      <c r="E106" s="3">
        <v>54953.17</v>
      </c>
      <c r="F106" s="7">
        <f t="shared" si="1"/>
        <v>5.5011166234814119</v>
      </c>
    </row>
    <row r="107" spans="1:9" x14ac:dyDescent="0.25">
      <c r="A107" s="1" t="s">
        <v>0</v>
      </c>
      <c r="B107" s="2">
        <v>106</v>
      </c>
      <c r="C107" s="1" t="s">
        <v>98</v>
      </c>
      <c r="D107" s="3">
        <v>1361.7429999999999</v>
      </c>
      <c r="E107" s="3">
        <v>723.63699999999994</v>
      </c>
      <c r="F107" s="7">
        <f t="shared" si="1"/>
        <v>0.88180399841356927</v>
      </c>
    </row>
    <row r="108" spans="1:9" x14ac:dyDescent="0.25">
      <c r="A108" s="1" t="s">
        <v>0</v>
      </c>
      <c r="B108" s="2">
        <v>107</v>
      </c>
      <c r="C108" s="1" t="s">
        <v>99</v>
      </c>
      <c r="D108" s="3">
        <v>339.70800000000003</v>
      </c>
      <c r="E108" s="3">
        <v>333.53</v>
      </c>
      <c r="F108" s="7">
        <f t="shared" si="1"/>
        <v>1.8523071387881312E-2</v>
      </c>
    </row>
    <row r="109" spans="1:9" x14ac:dyDescent="0.25">
      <c r="A109" s="1" t="s">
        <v>0</v>
      </c>
      <c r="B109" s="2">
        <v>108</v>
      </c>
      <c r="C109" s="1" t="s">
        <v>100</v>
      </c>
      <c r="D109" s="3">
        <v>134.61000000000001</v>
      </c>
      <c r="E109" s="3">
        <v>184.071</v>
      </c>
      <c r="F109" s="7">
        <f t="shared" si="1"/>
        <v>-0.26870609710383486</v>
      </c>
    </row>
    <row r="110" spans="1:9" x14ac:dyDescent="0.25">
      <c r="A110" s="1" t="s">
        <v>0</v>
      </c>
      <c r="B110" s="2">
        <v>109</v>
      </c>
      <c r="C110" s="1" t="s">
        <v>101</v>
      </c>
      <c r="D110" s="3">
        <v>205.09800000000001</v>
      </c>
      <c r="E110" s="3">
        <v>149.459</v>
      </c>
      <c r="F110" s="7">
        <f t="shared" si="1"/>
        <v>0.37226931800694513</v>
      </c>
    </row>
    <row r="111" spans="1:9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9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205.09800000000001</v>
      </c>
      <c r="E114" s="3">
        <v>149.459</v>
      </c>
      <c r="F114" s="7">
        <f t="shared" si="1"/>
        <v>0.37226931800694513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3689.3989999999999</v>
      </c>
      <c r="E115" s="3">
        <v>4113.6030000000001</v>
      </c>
      <c r="F115" s="7">
        <f t="shared" si="1"/>
        <v>-0.10312225073737066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80.117999999999995</v>
      </c>
      <c r="E116" s="3">
        <v>69.596000000000004</v>
      </c>
      <c r="F116" s="7">
        <f t="shared" si="1"/>
        <v>0.15118684981895497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80.117999999999995</v>
      </c>
      <c r="E117" s="3">
        <v>69.596000000000004</v>
      </c>
      <c r="F117" s="7">
        <f t="shared" si="1"/>
        <v>0.15118684981895497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3609.2809999999999</v>
      </c>
      <c r="E120" s="3">
        <v>4044.0070000000001</v>
      </c>
      <c r="F120" s="7">
        <f t="shared" si="1"/>
        <v>-0.1074988248042103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182.31</v>
      </c>
      <c r="E121" s="3">
        <v>83.114999999999995</v>
      </c>
      <c r="F121" s="7">
        <f t="shared" si="1"/>
        <v>1.1934668832340734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3420.357</v>
      </c>
      <c r="E122" s="3">
        <v>3470.8850000000002</v>
      </c>
      <c r="F122" s="7">
        <f t="shared" si="1"/>
        <v>-1.455767045004379E-2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154.07499999999999</v>
      </c>
      <c r="F123" s="7">
        <f t="shared" si="1"/>
        <v>-1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6.6139999999999999</v>
      </c>
      <c r="E125" s="3">
        <v>335.93200000000002</v>
      </c>
      <c r="F125" s="7">
        <f t="shared" si="1"/>
        <v>-0.98031149161139763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24121.991000000002</v>
      </c>
      <c r="E126" s="3">
        <v>19892.440999999999</v>
      </c>
      <c r="F126" s="7">
        <f t="shared" si="1"/>
        <v>0.21262096491828245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395892.75400000002</v>
      </c>
      <c r="E127" s="3">
        <v>87339.687000000005</v>
      </c>
      <c r="F127" s="7">
        <f t="shared" si="1"/>
        <v>3.5327933680366868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7" workbookViewId="0">
      <selection activeCell="E69" sqref="E69"/>
    </sheetView>
  </sheetViews>
  <sheetFormatPr defaultRowHeight="15" x14ac:dyDescent="0.25"/>
  <cols>
    <col min="2" max="2" width="4" style="14" customWidth="1"/>
    <col min="3" max="3" width="68.28515625" customWidth="1"/>
    <col min="4" max="6" width="11.42578125" customWidth="1"/>
  </cols>
  <sheetData>
    <row r="1" spans="1:6" x14ac:dyDescent="0.25">
      <c r="A1" s="4" t="s">
        <v>119</v>
      </c>
      <c r="B1" s="12" t="s">
        <v>119</v>
      </c>
      <c r="C1" s="4" t="s">
        <v>204</v>
      </c>
      <c r="D1" s="4" t="s">
        <v>201</v>
      </c>
      <c r="E1" s="4" t="s">
        <v>203</v>
      </c>
      <c r="F1" s="6" t="s">
        <v>120</v>
      </c>
    </row>
    <row r="2" spans="1:6" x14ac:dyDescent="0.25">
      <c r="A2" s="1" t="s">
        <v>0</v>
      </c>
      <c r="B2" s="13">
        <v>1</v>
      </c>
      <c r="C2" s="1" t="s">
        <v>121</v>
      </c>
      <c r="D2" s="3">
        <v>2691.1709999999998</v>
      </c>
      <c r="E2" s="3">
        <v>2408.9609999999998</v>
      </c>
      <c r="F2" s="7">
        <f>(D2-E2)/E2</f>
        <v>0.11715009084829521</v>
      </c>
    </row>
    <row r="3" spans="1:6" x14ac:dyDescent="0.25">
      <c r="A3" s="1" t="s">
        <v>0</v>
      </c>
      <c r="B3" s="13">
        <v>2</v>
      </c>
      <c r="C3" s="1" t="s">
        <v>122</v>
      </c>
      <c r="D3" s="3">
        <v>2691.1709999999998</v>
      </c>
      <c r="E3" s="3">
        <v>2408.9609999999998</v>
      </c>
      <c r="F3" s="7">
        <f t="shared" ref="F3:F66" si="0">(D3-E3)/E3</f>
        <v>0.11715009084829521</v>
      </c>
    </row>
    <row r="4" spans="1:6" x14ac:dyDescent="0.25">
      <c r="A4" s="1" t="s">
        <v>0</v>
      </c>
      <c r="B4" s="13">
        <v>3</v>
      </c>
      <c r="C4" s="1" t="s">
        <v>123</v>
      </c>
      <c r="D4" s="3">
        <v>2470.5770000000002</v>
      </c>
      <c r="E4" s="3">
        <v>2205.3620000000001</v>
      </c>
      <c r="F4" s="7">
        <f t="shared" si="0"/>
        <v>0.12025916833608276</v>
      </c>
    </row>
    <row r="5" spans="1:6" x14ac:dyDescent="0.25">
      <c r="A5" s="1" t="s">
        <v>0</v>
      </c>
      <c r="B5" s="13">
        <v>4</v>
      </c>
      <c r="C5" s="1" t="s">
        <v>124</v>
      </c>
      <c r="D5" s="3">
        <v>1579.375</v>
      </c>
      <c r="E5" s="3">
        <v>1422.4110000000001</v>
      </c>
      <c r="F5" s="7">
        <f t="shared" si="0"/>
        <v>0.11035066517342733</v>
      </c>
    </row>
    <row r="6" spans="1:6" x14ac:dyDescent="0.25">
      <c r="A6" s="1" t="s">
        <v>0</v>
      </c>
      <c r="B6" s="13">
        <v>5</v>
      </c>
      <c r="C6" s="1" t="s">
        <v>125</v>
      </c>
      <c r="D6" s="3">
        <v>891.202</v>
      </c>
      <c r="E6" s="3">
        <v>782.95100000000002</v>
      </c>
      <c r="F6" s="7">
        <f t="shared" si="0"/>
        <v>0.13826024872565457</v>
      </c>
    </row>
    <row r="7" spans="1:6" x14ac:dyDescent="0.25">
      <c r="A7" s="1" t="s">
        <v>0</v>
      </c>
      <c r="B7" s="13">
        <v>6</v>
      </c>
      <c r="C7" s="1" t="s">
        <v>126</v>
      </c>
      <c r="D7" s="3">
        <v>220.59399999999999</v>
      </c>
      <c r="E7" s="3">
        <v>203.59899999999999</v>
      </c>
      <c r="F7" s="7">
        <f t="shared" si="0"/>
        <v>8.3472905073207662E-2</v>
      </c>
    </row>
    <row r="8" spans="1:6" x14ac:dyDescent="0.25">
      <c r="A8" s="1" t="s">
        <v>0</v>
      </c>
      <c r="B8" s="13">
        <v>7</v>
      </c>
      <c r="C8" s="1" t="s">
        <v>124</v>
      </c>
      <c r="D8" s="3">
        <v>141.75800000000001</v>
      </c>
      <c r="E8" s="3">
        <v>134.14400000000001</v>
      </c>
      <c r="F8" s="7">
        <v>0</v>
      </c>
    </row>
    <row r="9" spans="1:6" x14ac:dyDescent="0.25">
      <c r="A9" s="1" t="s">
        <v>0</v>
      </c>
      <c r="B9" s="13">
        <v>8</v>
      </c>
      <c r="C9" s="1" t="s">
        <v>125</v>
      </c>
      <c r="D9" s="3">
        <v>78.835999999999999</v>
      </c>
      <c r="E9" s="3">
        <v>69.454999999999998</v>
      </c>
      <c r="F9" s="7">
        <f t="shared" si="0"/>
        <v>0.13506586998776188</v>
      </c>
    </row>
    <row r="10" spans="1:6" x14ac:dyDescent="0.25">
      <c r="A10" s="1" t="s">
        <v>0</v>
      </c>
      <c r="B10" s="13">
        <v>9</v>
      </c>
      <c r="C10" s="1" t="s">
        <v>127</v>
      </c>
      <c r="D10" s="3">
        <v>0</v>
      </c>
      <c r="E10" s="3">
        <v>0</v>
      </c>
      <c r="F10" s="11">
        <v>0</v>
      </c>
    </row>
    <row r="11" spans="1:6" x14ac:dyDescent="0.25">
      <c r="A11" s="1" t="s">
        <v>0</v>
      </c>
      <c r="B11" s="13">
        <v>10</v>
      </c>
      <c r="C11" s="1" t="s">
        <v>128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13">
        <v>11</v>
      </c>
      <c r="C12" s="1" t="s">
        <v>129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13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13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13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13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13">
        <v>16</v>
      </c>
      <c r="C17" s="1" t="s">
        <v>134</v>
      </c>
      <c r="D17" s="3">
        <v>1513.2139999999999</v>
      </c>
      <c r="E17" s="3">
        <v>1232.6379999999999</v>
      </c>
      <c r="F17" s="7">
        <f t="shared" si="0"/>
        <v>0.22762238386290221</v>
      </c>
    </row>
    <row r="18" spans="1:6" x14ac:dyDescent="0.25">
      <c r="A18" s="1" t="s">
        <v>0</v>
      </c>
      <c r="B18" s="13">
        <v>17</v>
      </c>
      <c r="C18" s="1" t="s">
        <v>135</v>
      </c>
      <c r="D18" s="3">
        <v>1206.48</v>
      </c>
      <c r="E18" s="3">
        <v>1022.857</v>
      </c>
      <c r="F18" s="7">
        <v>0</v>
      </c>
    </row>
    <row r="19" spans="1:6" x14ac:dyDescent="0.25">
      <c r="A19" s="1" t="s">
        <v>0</v>
      </c>
      <c r="B19" s="13">
        <v>18</v>
      </c>
      <c r="C19" s="1" t="s">
        <v>136</v>
      </c>
      <c r="D19" s="3">
        <v>26.295000000000002</v>
      </c>
      <c r="E19" s="3">
        <v>24.581</v>
      </c>
      <c r="F19" s="7">
        <v>0</v>
      </c>
    </row>
    <row r="20" spans="1:6" x14ac:dyDescent="0.25">
      <c r="A20" s="1" t="s">
        <v>0</v>
      </c>
      <c r="B20" s="13">
        <v>19</v>
      </c>
      <c r="C20" s="1" t="s">
        <v>137</v>
      </c>
      <c r="D20" s="3">
        <v>4.101</v>
      </c>
      <c r="E20" s="3">
        <v>3.2989999999999999</v>
      </c>
      <c r="F20" s="7">
        <v>0</v>
      </c>
    </row>
    <row r="21" spans="1:6" x14ac:dyDescent="0.25">
      <c r="A21" s="1" t="s">
        <v>0</v>
      </c>
      <c r="B21" s="13">
        <v>20</v>
      </c>
      <c r="C21" s="1" t="s">
        <v>138</v>
      </c>
      <c r="D21" s="3">
        <v>243.87700000000001</v>
      </c>
      <c r="E21" s="3">
        <v>152.49</v>
      </c>
      <c r="F21" s="7">
        <v>0</v>
      </c>
    </row>
    <row r="22" spans="1:6" x14ac:dyDescent="0.25">
      <c r="A22" s="1" t="s">
        <v>0</v>
      </c>
      <c r="B22" s="13">
        <v>21</v>
      </c>
      <c r="C22" s="1" t="s">
        <v>139</v>
      </c>
      <c r="D22" s="3">
        <v>0.13</v>
      </c>
      <c r="E22" s="3">
        <v>4.4790000000000001</v>
      </c>
      <c r="F22" s="7">
        <v>0</v>
      </c>
    </row>
    <row r="23" spans="1:6" x14ac:dyDescent="0.25">
      <c r="A23" s="1" t="s">
        <v>0</v>
      </c>
      <c r="B23" s="13">
        <v>22</v>
      </c>
      <c r="C23" s="1" t="s">
        <v>140</v>
      </c>
      <c r="D23" s="3">
        <v>32.331000000000003</v>
      </c>
      <c r="E23" s="3">
        <v>24.931999999999999</v>
      </c>
      <c r="F23" s="7">
        <v>0</v>
      </c>
    </row>
    <row r="24" spans="1:6" x14ac:dyDescent="0.25">
      <c r="A24" s="1" t="s">
        <v>0</v>
      </c>
      <c r="B24" s="13">
        <v>23</v>
      </c>
      <c r="C24" s="1" t="s">
        <v>141</v>
      </c>
      <c r="D24" s="3">
        <v>1177.9570000000001</v>
      </c>
      <c r="E24" s="3">
        <v>1176.3230000000001</v>
      </c>
      <c r="F24" s="7">
        <v>0</v>
      </c>
    </row>
    <row r="25" spans="1:6" x14ac:dyDescent="0.25">
      <c r="A25" s="1" t="s">
        <v>0</v>
      </c>
      <c r="B25" s="13">
        <v>24</v>
      </c>
      <c r="C25" s="1" t="s">
        <v>142</v>
      </c>
      <c r="D25" s="3">
        <v>598.44500000000005</v>
      </c>
      <c r="E25" s="3">
        <v>567.33399999999995</v>
      </c>
      <c r="F25" s="7">
        <v>0</v>
      </c>
    </row>
    <row r="26" spans="1:6" x14ac:dyDescent="0.25">
      <c r="A26" s="1" t="s">
        <v>0</v>
      </c>
      <c r="B26" s="13">
        <v>25</v>
      </c>
      <c r="C26" s="1" t="s">
        <v>143</v>
      </c>
      <c r="D26" s="3">
        <v>369.91500000000002</v>
      </c>
      <c r="E26" s="3">
        <v>346.23599999999999</v>
      </c>
      <c r="F26" s="7">
        <v>0</v>
      </c>
    </row>
    <row r="27" spans="1:6" x14ac:dyDescent="0.25">
      <c r="A27" s="1" t="s">
        <v>0</v>
      </c>
      <c r="B27" s="13">
        <v>26</v>
      </c>
      <c r="C27" s="1" t="s">
        <v>144</v>
      </c>
      <c r="D27" s="3">
        <v>3.9950000000000001</v>
      </c>
      <c r="E27" s="3">
        <v>3.87</v>
      </c>
      <c r="F27" s="7">
        <v>0</v>
      </c>
    </row>
    <row r="28" spans="1:6" x14ac:dyDescent="0.25">
      <c r="A28" s="1" t="s">
        <v>0</v>
      </c>
      <c r="B28" s="13">
        <v>27</v>
      </c>
      <c r="C28" s="1" t="s">
        <v>145</v>
      </c>
      <c r="D28" s="3">
        <v>0.114</v>
      </c>
      <c r="E28" s="3">
        <v>4.7E-2</v>
      </c>
      <c r="F28" s="7">
        <v>0</v>
      </c>
    </row>
    <row r="29" spans="1:6" x14ac:dyDescent="0.25">
      <c r="A29" s="1" t="s">
        <v>0</v>
      </c>
      <c r="B29" s="13">
        <v>28</v>
      </c>
      <c r="C29" s="1" t="s">
        <v>146</v>
      </c>
      <c r="D29" s="3">
        <v>202.08199999999999</v>
      </c>
      <c r="E29" s="3">
        <v>191.94399999999999</v>
      </c>
      <c r="F29" s="7">
        <f t="shared" si="0"/>
        <v>5.2817488434126654E-2</v>
      </c>
    </row>
    <row r="30" spans="1:6" x14ac:dyDescent="0.25">
      <c r="A30" s="1" t="s">
        <v>0</v>
      </c>
      <c r="B30" s="13">
        <v>29</v>
      </c>
      <c r="C30" s="1" t="s">
        <v>147</v>
      </c>
      <c r="D30" s="3">
        <v>22.338999999999999</v>
      </c>
      <c r="E30" s="3">
        <v>25.236999999999998</v>
      </c>
      <c r="F30" s="7">
        <f t="shared" si="0"/>
        <v>-0.11483139834370171</v>
      </c>
    </row>
    <row r="31" spans="1:6" x14ac:dyDescent="0.25">
      <c r="A31" s="1" t="s">
        <v>0</v>
      </c>
      <c r="B31" s="13">
        <v>30</v>
      </c>
      <c r="C31" s="1" t="s">
        <v>148</v>
      </c>
      <c r="D31" s="3">
        <v>579.51099999999997</v>
      </c>
      <c r="E31" s="3">
        <v>608.99</v>
      </c>
      <c r="F31" s="7">
        <f t="shared" si="0"/>
        <v>-4.8406377773034109E-2</v>
      </c>
    </row>
    <row r="32" spans="1:6" x14ac:dyDescent="0.25">
      <c r="A32" s="1" t="s">
        <v>0</v>
      </c>
      <c r="B32" s="13">
        <v>31</v>
      </c>
      <c r="C32" s="1" t="s">
        <v>149</v>
      </c>
      <c r="D32" s="3">
        <v>2958.4949999999999</v>
      </c>
      <c r="E32" s="3">
        <v>1613.2439999999999</v>
      </c>
      <c r="F32" s="7">
        <v>0</v>
      </c>
    </row>
    <row r="33" spans="1:6" x14ac:dyDescent="0.25">
      <c r="A33" s="1" t="s">
        <v>0</v>
      </c>
      <c r="B33" s="13">
        <v>32</v>
      </c>
      <c r="C33" s="1" t="s">
        <v>150</v>
      </c>
      <c r="D33" s="3">
        <v>8.8030000000000008</v>
      </c>
      <c r="E33" s="3">
        <v>15.808</v>
      </c>
      <c r="F33" s="7">
        <v>0</v>
      </c>
    </row>
    <row r="34" spans="1:6" x14ac:dyDescent="0.25">
      <c r="A34" s="1" t="s">
        <v>0</v>
      </c>
      <c r="B34" s="13">
        <v>33</v>
      </c>
      <c r="C34" s="1" t="s">
        <v>151</v>
      </c>
      <c r="D34" s="3">
        <v>6.0000000000000001E-3</v>
      </c>
      <c r="E34" s="3">
        <v>1.4999999999999999E-2</v>
      </c>
      <c r="F34" s="7">
        <v>0</v>
      </c>
    </row>
    <row r="35" spans="1:6" x14ac:dyDescent="0.25">
      <c r="A35" s="1" t="s">
        <v>0</v>
      </c>
      <c r="B35" s="13">
        <v>34</v>
      </c>
      <c r="C35" s="1" t="s">
        <v>152</v>
      </c>
      <c r="D35" s="3">
        <v>2.819</v>
      </c>
      <c r="E35" s="3">
        <v>11.041</v>
      </c>
      <c r="F35" s="7">
        <f t="shared" si="0"/>
        <v>-0.74467892401050639</v>
      </c>
    </row>
    <row r="36" spans="1:6" x14ac:dyDescent="0.25">
      <c r="A36" s="1" t="s">
        <v>0</v>
      </c>
      <c r="B36" s="13">
        <v>35</v>
      </c>
      <c r="C36" s="1" t="s">
        <v>153</v>
      </c>
      <c r="D36" s="3">
        <v>2.363</v>
      </c>
      <c r="E36" s="3">
        <v>8.6760000000000002</v>
      </c>
      <c r="F36" s="7">
        <f t="shared" si="0"/>
        <v>-0.72763946519133249</v>
      </c>
    </row>
    <row r="37" spans="1:6" x14ac:dyDescent="0.25">
      <c r="A37" s="1" t="s">
        <v>0</v>
      </c>
      <c r="B37" s="13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13">
        <v>37</v>
      </c>
      <c r="C38" s="1" t="s">
        <v>155</v>
      </c>
      <c r="D38" s="3">
        <v>0.22800000000000001</v>
      </c>
      <c r="E38" s="3">
        <v>1.758</v>
      </c>
      <c r="F38" s="7">
        <v>0</v>
      </c>
    </row>
    <row r="39" spans="1:6" x14ac:dyDescent="0.25">
      <c r="A39" s="1" t="s">
        <v>0</v>
      </c>
      <c r="B39" s="13">
        <v>38</v>
      </c>
      <c r="C39" s="1" t="s">
        <v>156</v>
      </c>
      <c r="D39" s="3">
        <v>0.22800000000000001</v>
      </c>
      <c r="E39" s="3">
        <v>0.60699999999999998</v>
      </c>
      <c r="F39" s="7">
        <v>0</v>
      </c>
    </row>
    <row r="40" spans="1:6" x14ac:dyDescent="0.25">
      <c r="A40" s="1" t="s">
        <v>0</v>
      </c>
      <c r="B40" s="13">
        <v>39</v>
      </c>
      <c r="C40" s="1" t="s">
        <v>157</v>
      </c>
      <c r="D40" s="3">
        <v>2.258</v>
      </c>
      <c r="E40" s="3">
        <v>16.913</v>
      </c>
      <c r="F40" s="7">
        <f t="shared" si="0"/>
        <v>-0.86649323005971746</v>
      </c>
    </row>
    <row r="41" spans="1:6" x14ac:dyDescent="0.25">
      <c r="A41" s="1" t="s">
        <v>0</v>
      </c>
      <c r="B41" s="13">
        <v>40</v>
      </c>
      <c r="C41" s="1" t="s">
        <v>158</v>
      </c>
      <c r="D41" s="3">
        <v>211.607</v>
      </c>
      <c r="E41" s="3">
        <v>219.327</v>
      </c>
      <c r="F41" s="7">
        <f t="shared" si="0"/>
        <v>-3.5198584761566058E-2</v>
      </c>
    </row>
    <row r="42" spans="1:6" x14ac:dyDescent="0.25">
      <c r="A42" s="1" t="s">
        <v>0</v>
      </c>
      <c r="B42" s="13">
        <v>41</v>
      </c>
      <c r="C42" s="1" t="s">
        <v>159</v>
      </c>
      <c r="D42" s="3">
        <v>211.458</v>
      </c>
      <c r="E42" s="3">
        <v>219.30600000000001</v>
      </c>
      <c r="F42" s="7">
        <v>0</v>
      </c>
    </row>
    <row r="43" spans="1:6" x14ac:dyDescent="0.25">
      <c r="A43" s="1" t="s">
        <v>0</v>
      </c>
      <c r="B43" s="13">
        <v>42</v>
      </c>
      <c r="C43" s="1" t="s">
        <v>125</v>
      </c>
      <c r="D43" s="3">
        <v>0.14899999999999999</v>
      </c>
      <c r="E43" s="3">
        <v>2.1000000000000001E-2</v>
      </c>
      <c r="F43" s="7">
        <v>0</v>
      </c>
    </row>
    <row r="44" spans="1:6" x14ac:dyDescent="0.25">
      <c r="A44" s="1" t="s">
        <v>0</v>
      </c>
      <c r="B44" s="13">
        <v>43</v>
      </c>
      <c r="C44" s="1" t="s">
        <v>160</v>
      </c>
      <c r="D44" s="3">
        <v>2608.752</v>
      </c>
      <c r="E44" s="3">
        <v>1177.72</v>
      </c>
      <c r="F44" s="7">
        <f t="shared" si="0"/>
        <v>1.2150867778419319</v>
      </c>
    </row>
    <row r="45" spans="1:6" x14ac:dyDescent="0.25">
      <c r="A45" s="1" t="s">
        <v>0</v>
      </c>
      <c r="B45" s="13">
        <v>44</v>
      </c>
      <c r="C45" s="1" t="s">
        <v>161</v>
      </c>
      <c r="D45" s="3">
        <v>124.25</v>
      </c>
      <c r="E45" s="3">
        <v>172.42</v>
      </c>
      <c r="F45" s="7">
        <v>0</v>
      </c>
    </row>
    <row r="46" spans="1:6" x14ac:dyDescent="0.25">
      <c r="A46" s="1" t="s">
        <v>0</v>
      </c>
      <c r="B46" s="13">
        <v>45</v>
      </c>
      <c r="C46" s="1" t="s">
        <v>162</v>
      </c>
      <c r="D46" s="3">
        <v>291.30700000000002</v>
      </c>
      <c r="E46" s="3">
        <v>177.55799999999999</v>
      </c>
      <c r="F46" s="7">
        <f t="shared" si="0"/>
        <v>0.64063010396602815</v>
      </c>
    </row>
    <row r="47" spans="1:6" x14ac:dyDescent="0.25">
      <c r="A47" s="1" t="s">
        <v>0</v>
      </c>
      <c r="B47" s="13">
        <v>46</v>
      </c>
      <c r="C47" s="1" t="s">
        <v>163</v>
      </c>
      <c r="D47" s="3">
        <v>2731.616</v>
      </c>
      <c r="E47" s="3">
        <v>1364.62</v>
      </c>
      <c r="F47" s="7">
        <f t="shared" si="0"/>
        <v>1.0017411440547552</v>
      </c>
    </row>
    <row r="48" spans="1:6" x14ac:dyDescent="0.25">
      <c r="A48" s="1" t="s">
        <v>0</v>
      </c>
      <c r="B48" s="13">
        <v>47</v>
      </c>
      <c r="C48" s="1" t="s">
        <v>164</v>
      </c>
      <c r="D48" s="3">
        <v>1.2E-2</v>
      </c>
      <c r="E48" s="3">
        <v>0</v>
      </c>
      <c r="F48" s="7">
        <v>0</v>
      </c>
    </row>
    <row r="49" spans="1:6" x14ac:dyDescent="0.25">
      <c r="A49" s="1" t="s">
        <v>0</v>
      </c>
      <c r="B49" s="13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13">
        <v>49</v>
      </c>
      <c r="C50" s="1" t="s">
        <v>166</v>
      </c>
      <c r="D50" s="3">
        <v>1.2E-2</v>
      </c>
      <c r="E50" s="3">
        <v>0</v>
      </c>
      <c r="F50" s="7">
        <v>0</v>
      </c>
    </row>
    <row r="51" spans="1:6" x14ac:dyDescent="0.25">
      <c r="A51" s="1" t="s">
        <v>0</v>
      </c>
      <c r="B51" s="13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13">
        <v>51</v>
      </c>
      <c r="C52" s="1" t="s">
        <v>168</v>
      </c>
      <c r="D52" s="3">
        <v>0.34</v>
      </c>
      <c r="E52" s="3">
        <v>0.28499999999999998</v>
      </c>
      <c r="F52" s="7">
        <f t="shared" si="0"/>
        <v>0.19298245614035106</v>
      </c>
    </row>
    <row r="53" spans="1:6" x14ac:dyDescent="0.25">
      <c r="A53" s="1" t="s">
        <v>0</v>
      </c>
      <c r="B53" s="13">
        <v>52</v>
      </c>
      <c r="C53" s="1" t="s">
        <v>169</v>
      </c>
      <c r="D53" s="3">
        <v>0.309</v>
      </c>
      <c r="E53" s="3">
        <v>0.255</v>
      </c>
      <c r="F53" s="7">
        <f t="shared" si="0"/>
        <v>0.21176470588235291</v>
      </c>
    </row>
    <row r="54" spans="1:6" x14ac:dyDescent="0.25">
      <c r="A54" s="1" t="s">
        <v>0</v>
      </c>
      <c r="B54" s="13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13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13">
        <v>55</v>
      </c>
      <c r="C56" s="1" t="s">
        <v>172</v>
      </c>
      <c r="D56" s="3">
        <v>3.1E-2</v>
      </c>
      <c r="E56" s="3">
        <v>0.03</v>
      </c>
      <c r="F56" s="7">
        <f t="shared" si="0"/>
        <v>3.3333333333333368E-2</v>
      </c>
    </row>
    <row r="57" spans="1:6" x14ac:dyDescent="0.25">
      <c r="A57" s="1" t="s">
        <v>0</v>
      </c>
      <c r="B57" s="13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13">
        <v>57</v>
      </c>
      <c r="C58" s="1" t="s">
        <v>174</v>
      </c>
      <c r="D58" s="3">
        <v>249.95500000000001</v>
      </c>
      <c r="E58" s="3">
        <v>170.74700000000001</v>
      </c>
      <c r="F58" s="7">
        <f t="shared" si="0"/>
        <v>0.46389102004720428</v>
      </c>
    </row>
    <row r="59" spans="1:6" x14ac:dyDescent="0.25">
      <c r="A59" s="1" t="s">
        <v>0</v>
      </c>
      <c r="B59" s="13">
        <v>58</v>
      </c>
      <c r="C59" s="1" t="s">
        <v>175</v>
      </c>
      <c r="D59" s="3">
        <v>2470.5120000000002</v>
      </c>
      <c r="E59" s="3">
        <v>1166.7950000000001</v>
      </c>
      <c r="F59" s="7">
        <f t="shared" si="0"/>
        <v>1.1173488059170633</v>
      </c>
    </row>
    <row r="60" spans="1:6" x14ac:dyDescent="0.25">
      <c r="A60" s="1" t="s">
        <v>0</v>
      </c>
      <c r="B60" s="13">
        <v>59</v>
      </c>
      <c r="C60" s="1" t="s">
        <v>147</v>
      </c>
      <c r="D60" s="3">
        <v>10.797000000000001</v>
      </c>
      <c r="E60" s="3">
        <v>26.792999999999999</v>
      </c>
      <c r="F60" s="7">
        <f t="shared" si="0"/>
        <v>-0.5970216101220468</v>
      </c>
    </row>
    <row r="61" spans="1:6" x14ac:dyDescent="0.25">
      <c r="A61" s="1" t="s">
        <v>0</v>
      </c>
      <c r="B61" s="13">
        <v>60</v>
      </c>
      <c r="C61" s="1" t="s">
        <v>176</v>
      </c>
      <c r="D61" s="3">
        <v>515.08299999999997</v>
      </c>
      <c r="E61" s="3">
        <v>680.05600000000004</v>
      </c>
      <c r="F61" s="7">
        <v>0</v>
      </c>
    </row>
    <row r="62" spans="1:6" x14ac:dyDescent="0.25">
      <c r="A62" s="1" t="s">
        <v>0</v>
      </c>
      <c r="B62" s="13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13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13">
        <v>63</v>
      </c>
      <c r="C64" s="1" t="s">
        <v>179</v>
      </c>
      <c r="D64" s="3">
        <v>515.08299999999997</v>
      </c>
      <c r="E64" s="3">
        <v>680.05600000000004</v>
      </c>
      <c r="F64" s="7">
        <f t="shared" si="0"/>
        <v>-0.24258737515734008</v>
      </c>
    </row>
    <row r="65" spans="1:6" x14ac:dyDescent="0.25">
      <c r="A65" s="1" t="s">
        <v>0</v>
      </c>
      <c r="B65" s="13">
        <v>64</v>
      </c>
      <c r="C65" s="1" t="s">
        <v>180</v>
      </c>
      <c r="D65" s="3">
        <v>104.042</v>
      </c>
      <c r="E65" s="3">
        <v>116.80200000000001</v>
      </c>
      <c r="F65" s="7">
        <f t="shared" si="0"/>
        <v>-0.10924470471396042</v>
      </c>
    </row>
    <row r="66" spans="1:6" x14ac:dyDescent="0.25">
      <c r="A66" s="1" t="s">
        <v>0</v>
      </c>
      <c r="B66" s="13">
        <v>65</v>
      </c>
      <c r="C66" s="1" t="s">
        <v>181</v>
      </c>
      <c r="D66" s="3">
        <v>127.93300000000001</v>
      </c>
      <c r="E66" s="3">
        <v>122.33</v>
      </c>
      <c r="F66" s="7">
        <f t="shared" si="0"/>
        <v>4.5802337938363517E-2</v>
      </c>
    </row>
    <row r="67" spans="1:6" x14ac:dyDescent="0.25">
      <c r="A67" s="1" t="s">
        <v>0</v>
      </c>
      <c r="B67" s="13">
        <v>66</v>
      </c>
      <c r="C67" s="1" t="s">
        <v>182</v>
      </c>
      <c r="D67" s="3">
        <v>8.9930000000000003</v>
      </c>
      <c r="E67" s="3">
        <v>20.94</v>
      </c>
      <c r="F67" s="7">
        <f t="shared" ref="F67:F89" si="1">(D67-E67)/E67</f>
        <v>-0.57053486150907351</v>
      </c>
    </row>
    <row r="68" spans="1:6" x14ac:dyDescent="0.25">
      <c r="A68" s="1" t="s">
        <v>0</v>
      </c>
      <c r="B68" s="13">
        <v>67</v>
      </c>
      <c r="C68" s="1" t="s">
        <v>183</v>
      </c>
      <c r="D68" s="3">
        <v>32.884</v>
      </c>
      <c r="E68" s="3">
        <v>26.468</v>
      </c>
      <c r="F68" s="7">
        <f t="shared" si="1"/>
        <v>0.2424059241348043</v>
      </c>
    </row>
    <row r="69" spans="1:6" x14ac:dyDescent="0.25">
      <c r="A69" s="1" t="s">
        <v>0</v>
      </c>
      <c r="B69" s="13">
        <v>68</v>
      </c>
      <c r="C69" s="1" t="s">
        <v>184</v>
      </c>
      <c r="D69" s="3">
        <v>411.041</v>
      </c>
      <c r="E69" s="3">
        <v>563.25400000000002</v>
      </c>
      <c r="F69" s="7">
        <f t="shared" si="1"/>
        <v>-0.27023864899317185</v>
      </c>
    </row>
    <row r="70" spans="1:6" x14ac:dyDescent="0.25">
      <c r="A70" s="1" t="s">
        <v>0</v>
      </c>
      <c r="B70" s="13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13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13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13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13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13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13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13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13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13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13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13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13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13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13">
        <v>83</v>
      </c>
      <c r="C84" s="1" t="s">
        <v>196</v>
      </c>
      <c r="D84" s="3">
        <v>411.041</v>
      </c>
      <c r="E84" s="3">
        <v>563.25400000000002</v>
      </c>
      <c r="F84" s="7">
        <f t="shared" si="1"/>
        <v>-0.27023864899317185</v>
      </c>
    </row>
    <row r="85" spans="1:6" x14ac:dyDescent="0.25">
      <c r="A85" s="1" t="s">
        <v>0</v>
      </c>
      <c r="B85" s="13">
        <v>84</v>
      </c>
      <c r="C85" s="1" t="s">
        <v>197</v>
      </c>
      <c r="D85" s="3">
        <v>0.80100000000000005</v>
      </c>
      <c r="E85" s="3">
        <v>0.41899999999999998</v>
      </c>
      <c r="F85" s="7">
        <f t="shared" si="1"/>
        <v>0.91169451073985697</v>
      </c>
    </row>
    <row r="86" spans="1:6" x14ac:dyDescent="0.25">
      <c r="A86" s="1" t="s">
        <v>0</v>
      </c>
      <c r="B86" s="13">
        <v>85</v>
      </c>
      <c r="C86" s="1" t="s">
        <v>198</v>
      </c>
      <c r="D86" s="3">
        <v>0.80100000000000005</v>
      </c>
      <c r="E86" s="3">
        <v>0.432</v>
      </c>
      <c r="F86" s="7">
        <v>0</v>
      </c>
    </row>
    <row r="87" spans="1:6" x14ac:dyDescent="0.25">
      <c r="A87" s="1" t="s">
        <v>0</v>
      </c>
      <c r="B87" s="13">
        <v>86</v>
      </c>
      <c r="C87" s="1" t="s">
        <v>199</v>
      </c>
      <c r="D87" s="3">
        <v>0</v>
      </c>
      <c r="E87" s="3">
        <v>1.2999999999999999E-2</v>
      </c>
      <c r="F87" s="7">
        <f t="shared" si="1"/>
        <v>-1</v>
      </c>
    </row>
    <row r="88" spans="1:6" x14ac:dyDescent="0.25">
      <c r="A88" s="1" t="s">
        <v>0</v>
      </c>
      <c r="B88" s="13">
        <v>87</v>
      </c>
      <c r="C88" s="1" t="s">
        <v>200</v>
      </c>
      <c r="D88" s="3">
        <v>3.0000000000000001E-3</v>
      </c>
      <c r="E88" s="3">
        <v>5.0000000000000001E-3</v>
      </c>
      <c r="F88" s="7">
        <v>0</v>
      </c>
    </row>
    <row r="89" spans="1:6" x14ac:dyDescent="0.25">
      <c r="A89" s="1" t="s">
        <v>0</v>
      </c>
      <c r="B89" s="13">
        <v>88</v>
      </c>
      <c r="C89" s="1" t="s">
        <v>198</v>
      </c>
      <c r="D89" s="3">
        <v>3.0000000000000001E-3</v>
      </c>
      <c r="E89" s="3">
        <v>1.7999999999999999E-2</v>
      </c>
      <c r="F89" s="7">
        <f t="shared" si="1"/>
        <v>-0.83333333333333337</v>
      </c>
    </row>
    <row r="90" spans="1:6" x14ac:dyDescent="0.25">
      <c r="A90" s="1" t="s">
        <v>0</v>
      </c>
      <c r="B90" s="13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BL</vt:lpstr>
      <vt:lpstr>GT</vt:lpstr>
      <vt:lpstr>BL!Yazdırma_Alanı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cp:lastPrinted>2015-12-29T13:10:58Z</cp:lastPrinted>
  <dcterms:created xsi:type="dcterms:W3CDTF">2015-06-16T12:17:58Z</dcterms:created>
  <dcterms:modified xsi:type="dcterms:W3CDTF">2015-12-29T13:53:56Z</dcterms:modified>
</cp:coreProperties>
</file>