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ra.Uzuner\AppData\Local\Microsoft\Windows\INetCache\Content.Outlook\GRZBGR3F\"/>
    </mc:Choice>
  </mc:AlternateContent>
  <bookViews>
    <workbookView xWindow="0" yWindow="0" windowWidth="20490" windowHeight="6975" firstSheet="5" activeTab="10"/>
  </bookViews>
  <sheets>
    <sheet name="Özet_I.Dönem" sheetId="28" r:id="rId1"/>
    <sheet name="Grafik_1" sheetId="16" r:id="rId2"/>
    <sheet name="Özet_II.Dönem" sheetId="29" r:id="rId3"/>
    <sheet name="Grafik_2" sheetId="30" r:id="rId4"/>
    <sheet name="Özet2_Kümüle" sheetId="31" r:id="rId5"/>
    <sheet name="Grafik2_Kümüle" sheetId="32" r:id="rId6"/>
    <sheet name="Özet_III.Dönem" sheetId="33" r:id="rId7"/>
    <sheet name="Grafik_3" sheetId="34" r:id="rId8"/>
    <sheet name="Özet3_Kümüle" sheetId="35" r:id="rId9"/>
    <sheet name="Grafik3_Kümüle" sheetId="36" r:id="rId10"/>
    <sheet name="Özet_IV.Dönem" sheetId="37" r:id="rId11"/>
    <sheet name="Grafik_4" sheetId="38" r:id="rId12"/>
    <sheet name="Özet4_Kümüle" sheetId="39" r:id="rId13"/>
    <sheet name="Grafik4_Kümüle" sheetId="40" r:id="rId14"/>
  </sheets>
  <definedNames>
    <definedName name="_xlnm.Print_Area" localSheetId="1">Grafik_1!$B$2:$P$47</definedName>
    <definedName name="_xlnm.Print_Area" localSheetId="3">Grafik_2!$B$2:$P$47</definedName>
    <definedName name="_xlnm.Print_Area" localSheetId="7">Grafik_3!$B$2:$P$47</definedName>
    <definedName name="_xlnm.Print_Area" localSheetId="11">Grafik_4!$B$2:$P$47</definedName>
    <definedName name="_xlnm.Print_Area" localSheetId="5">Grafik2_Kümüle!$B$2:$P$47</definedName>
    <definedName name="_xlnm.Print_Area" localSheetId="9">Grafik3_Kümüle!$B$2:$P$47</definedName>
    <definedName name="_xlnm.Print_Area" localSheetId="13">Grafik4_Kümüle!$B$2:$P$47</definedName>
    <definedName name="_xlnm.Print_Area" localSheetId="0">Özet_I.Dönem!$B$2:$M$47</definedName>
    <definedName name="_xlnm.Print_Area" localSheetId="2">Özet_II.Dönem!$B$2:$M$47</definedName>
    <definedName name="_xlnm.Print_Area" localSheetId="6">Özet_III.Dönem!$C$2:$M$46</definedName>
    <definedName name="_xlnm.Print_Area" localSheetId="10">Özet_IV.Dönem!$C$2:$M$46</definedName>
    <definedName name="_xlnm.Print_Area" localSheetId="4">Özet2_Kümüle!$B$2:$M$47</definedName>
    <definedName name="_xlnm.Print_Area" localSheetId="8">Özet3_Kümüle!$C$2:$M$46</definedName>
    <definedName name="_xlnm.Print_Area" localSheetId="12">Özet4_Kümüle!$C$2:$M$46</definedName>
  </definedNames>
  <calcPr calcId="162913"/>
</workbook>
</file>

<file path=xl/sharedStrings.xml><?xml version="1.0" encoding="utf-8"?>
<sst xmlns="http://schemas.openxmlformats.org/spreadsheetml/2006/main" count="578" uniqueCount="87">
  <si>
    <t xml:space="preserve"> </t>
  </si>
  <si>
    <t xml:space="preserve">FİNANSAL KİRALAMA İŞLEMLERİNİN SEKTÖRLERE  GÖRE DAĞILIMI </t>
  </si>
  <si>
    <t>DÖNEMİ</t>
  </si>
  <si>
    <t>TOPLAM</t>
  </si>
  <si>
    <t>TARIM</t>
  </si>
  <si>
    <t>TARIM,HAYVANCILIK,ORMANCILIK</t>
  </si>
  <si>
    <t>BALIKÇILIK</t>
  </si>
  <si>
    <t>İMALAT SANAYİ</t>
  </si>
  <si>
    <t>ENERJİ ÜRETEN MADENLERİN ÇIKARILMASI</t>
  </si>
  <si>
    <t xml:space="preserve">ENERJİ ÜRETMEYEN MADENELERİN ÇIKARILMASI </t>
  </si>
  <si>
    <t>GIDA,MEŞRUBAT VE TÜTÜN SANAYİ</t>
  </si>
  <si>
    <t>TEKSTİL VE TEKSTİL ÜRÜNLERİ SANAYİ</t>
  </si>
  <si>
    <t>DERİ VE DERİ ÜRÜNLERİ SANAYİ</t>
  </si>
  <si>
    <t>AĞAÇ VE AĞAÇ ÜRÜNLERİ SANAYİ</t>
  </si>
  <si>
    <t>KAĞIT VE KAĞIT ÜRÜNLERİ BASIM SAN.</t>
  </si>
  <si>
    <t>NÜKLEER YAKIT,PETROL,ÜR.KÖMÜR ÜR.SAN.</t>
  </si>
  <si>
    <t>KİMYA VE KİMYA ÜRÜNLERİ İLE SENTETİK LİF SAN.</t>
  </si>
  <si>
    <t>KAUÇUK VE PLASTİK ÜRÜNLERİ SANAYİ</t>
  </si>
  <si>
    <t>DİĞER METAL DIŞI MADENLER SANAYİ</t>
  </si>
  <si>
    <t>METAL ANA SANAYİİ VE İŞLENMİŞ MADDE ÜRETİMİ</t>
  </si>
  <si>
    <t>MAKİNA VE TECHİZAT SANAYİ</t>
  </si>
  <si>
    <t>ELEKTRİK VE OPTİK ALETLER SAN.</t>
  </si>
  <si>
    <t>ULAŞIM ARAÇLARI SANAYİ</t>
  </si>
  <si>
    <t>BAŞKA YERLERDE SINIFLANDIRILMAMIŞ İMALAT SAN.</t>
  </si>
  <si>
    <t>ELEKTRİK GAZ VE SU KAYNAKLARI</t>
  </si>
  <si>
    <t>HİZMET</t>
  </si>
  <si>
    <t xml:space="preserve">İNŞAAT  </t>
  </si>
  <si>
    <t>TOPTAN VE PER.TİC.MOT.AR.SERV.HZM.</t>
  </si>
  <si>
    <t>OTEL VE RESTORANLAR(TURİZM)</t>
  </si>
  <si>
    <t>TAŞIMACILIK DEPOLAMA VE HABERLEŞME</t>
  </si>
  <si>
    <t>FİNANSAL ARACILIK</t>
  </si>
  <si>
    <t>EMLAK KOM.KİRALAMA VE İŞL.FAALİTYERİ</t>
  </si>
  <si>
    <t>SAVUNMA VE KAMU YÖNETİMİ ZORUNLU SOS.GÜV.</t>
  </si>
  <si>
    <t>EĞİTİM</t>
  </si>
  <si>
    <t>SAĞLIK VE SOSYAL HİZMETLER</t>
  </si>
  <si>
    <t>İŞÇİ ÇALIŞTIRAN ÖZEL KİŞİLER</t>
  </si>
  <si>
    <t>ULUSLAR ARASI ÖRGÜT VE KURULUŞLAR</t>
  </si>
  <si>
    <t>DİĞER TOPLUMSAL SOS.VE KİŞİSEL HİZMETLER</t>
  </si>
  <si>
    <t>DİĞER</t>
  </si>
  <si>
    <t xml:space="preserve">FİNANSAL KİRALAMA İŞLEMLERİNİN SEKTÖRLERE  GÖRE DAĞILIM İCMALİ </t>
  </si>
  <si>
    <t>GENEL TOPLAM</t>
  </si>
  <si>
    <t>a) Parasal Kurumlar</t>
  </si>
  <si>
    <t>b) Diğer Finansal Aracılar</t>
  </si>
  <si>
    <t xml:space="preserve">                                                                                                                  </t>
  </si>
  <si>
    <t>SÖZLEŞME ADEDİ</t>
  </si>
  <si>
    <t>FKB ÜYESİ FİNANSAL KİRALAMA ŞİRKETLERİNİN</t>
  </si>
  <si>
    <t>Kontrol</t>
  </si>
  <si>
    <t>(000 TL)</t>
  </si>
  <si>
    <t>TÜKETİCİ KONUT FİNANSMANI</t>
  </si>
  <si>
    <t>TÜKETİCİ KONUT 
FİNANSMANI</t>
  </si>
  <si>
    <t>Büyüme</t>
  </si>
  <si>
    <t>BRÜT İŞLEM HACMİ 
PAY</t>
  </si>
  <si>
    <t>KİRA ALACAĞI 
PAY</t>
  </si>
  <si>
    <t>BRÜT İŞLEM HACMİ 
Bin TL</t>
  </si>
  <si>
    <t>KİRA ALACAĞI Bin TL</t>
  </si>
  <si>
    <t>BRÜT İŞLEM HACMİ 
Bin USD</t>
  </si>
  <si>
    <t>BRÜT İŞLEM HACMİ 
Bin EUR</t>
  </si>
  <si>
    <t>İşlem Adedi</t>
  </si>
  <si>
    <t>01.01.2024-31.03.2024</t>
  </si>
  <si>
    <t>2024 YILI I. DÖNEM SEKTÖR VERİLERİ</t>
  </si>
  <si>
    <t>2024_Q1</t>
  </si>
  <si>
    <t>2023_Q1</t>
  </si>
  <si>
    <t>2024 YILI I.DÖNEM SEKTÖR VERİLERİ</t>
  </si>
  <si>
    <t>2024 YILI II.DÖNEM SEKTÖR VERİLERİ</t>
  </si>
  <si>
    <t>01.04.2024-30.06.2024</t>
  </si>
  <si>
    <t>2024 YILI II. DÖNEM SEKTÖR VERİLERİ</t>
  </si>
  <si>
    <t>2024_Q2</t>
  </si>
  <si>
    <t>2023_Q2</t>
  </si>
  <si>
    <t>2024 YILI 6 AYLIK SEKTÖR VERİLERİ</t>
  </si>
  <si>
    <t>01.01.2024-30.06.2024</t>
  </si>
  <si>
    <t>2024 YILI II.DÖNEM KÜMÜLE SEKTÖR VERİLERİ</t>
  </si>
  <si>
    <t>2024 YILI III.DÖNEM SEKTÖR VERİLERİ</t>
  </si>
  <si>
    <t>01.07.2024-30.09.2024</t>
  </si>
  <si>
    <t>2024 YILI III. DÖNEM SEKTÖR VERİLERİ</t>
  </si>
  <si>
    <t>2024_Q3</t>
  </si>
  <si>
    <t>2023_Q3</t>
  </si>
  <si>
    <t>2024 YILI 9 AYLIK SEKTÖR VERİLERİ</t>
  </si>
  <si>
    <t>01.01.2024-30.09.2024</t>
  </si>
  <si>
    <t>2024 YILI III.DÖNEM KÜMÜLE SEKTÖR VERİLERİ</t>
  </si>
  <si>
    <t>2024 YILI IV.DÖNEM SEKTÖR VERİLERİ</t>
  </si>
  <si>
    <t>01.10.2024-31.12.2024</t>
  </si>
  <si>
    <t>2024 YILI IV. DÖNEM SEKTÖR VERİLERİ</t>
  </si>
  <si>
    <t>2024_Q4</t>
  </si>
  <si>
    <t>2023_Q4</t>
  </si>
  <si>
    <t>2024 YILI 12 AYLIK SEKTÖR VERİLERİ</t>
  </si>
  <si>
    <t>01.01.2024-31.12.2024</t>
  </si>
  <si>
    <t>2024 YILI IV.DÖNEM KÜMÜLE SEKTÖR VERİLERİ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</si>
</sst>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₺_-;\-* #,##0.00\ _₺_-;_-* &quot;-&quot;??\ _₺_-;_-@_-"/>
    <numFmt numFmtId="165" formatCode="#,##0.0000"/>
    <numFmt numFmtId="166" formatCode="_-* #,##0\ _₺_-;\-* #,##0\ _₺_-;_-* &quot;-&quot;??\ _₺_-;_-@_-"/>
    <numFmt numFmtId="167" formatCode="0.0%"/>
    <numFmt numFmtId="168" formatCode="0.0000"/>
  </numFmts>
  <fonts count="4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Verdana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sz val="8"/>
      <name val="Times New Roman TUR"/>
      <family val="1"/>
      <charset val="162"/>
    </font>
    <font>
      <sz val="8"/>
      <name val="Arial"/>
      <family val="2"/>
    </font>
    <font>
      <b/>
      <sz val="9"/>
      <name val="Times New Roman TUR"/>
      <family val="1"/>
      <charset val="162"/>
    </font>
    <font>
      <sz val="10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8"/>
      <name val="Times New Roman Tur"/>
      <charset val="162"/>
    </font>
    <font>
      <sz val="7"/>
      <name val="Times New Roman Tur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21" borderId="0" applyNumberFormat="0" applyBorder="0" applyAlignment="0" applyProtection="0"/>
    <xf numFmtId="0" fontId="9" fillId="11" borderId="0" applyNumberFormat="0" applyBorder="0" applyAlignment="0" applyProtection="0"/>
    <xf numFmtId="0" fontId="10" fillId="22" borderId="1" applyNumberFormat="0" applyAlignment="0" applyProtection="0"/>
    <xf numFmtId="0" fontId="11" fillId="8" borderId="2" applyNumberFormat="0" applyAlignment="0" applyProtection="0"/>
    <xf numFmtId="0" fontId="12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1" applyNumberFormat="0" applyAlignment="0" applyProtection="0"/>
    <xf numFmtId="0" fontId="18" fillId="0" borderId="7" applyNumberFormat="0" applyFill="0" applyAlignment="0" applyProtection="0"/>
    <xf numFmtId="0" fontId="19" fillId="23" borderId="0" applyNumberFormat="0" applyBorder="0" applyAlignment="0" applyProtection="0"/>
    <xf numFmtId="0" fontId="5" fillId="0" borderId="0"/>
    <xf numFmtId="0" fontId="25" fillId="0" borderId="0"/>
    <xf numFmtId="0" fontId="20" fillId="0" borderId="0"/>
    <xf numFmtId="0" fontId="20" fillId="2" borderId="8" applyNumberFormat="0" applyFon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164" fontId="26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</cellStyleXfs>
  <cellXfs count="113">
    <xf numFmtId="0" fontId="0" fillId="0" borderId="0" xfId="0"/>
    <xf numFmtId="0" fontId="27" fillId="0" borderId="0" xfId="0" applyFont="1"/>
    <xf numFmtId="0" fontId="30" fillId="0" borderId="0" xfId="0" applyFont="1"/>
    <xf numFmtId="0" fontId="31" fillId="0" borderId="0" xfId="0" applyFont="1"/>
    <xf numFmtId="0" fontId="31" fillId="0" borderId="19" xfId="0" applyFont="1" applyBorder="1"/>
    <xf numFmtId="0" fontId="31" fillId="32" borderId="22" xfId="0" applyFont="1" applyFill="1" applyBorder="1" applyAlignment="1">
      <alignment horizontal="center" vertical="center" wrapText="1"/>
    </xf>
    <xf numFmtId="166" fontId="27" fillId="0" borderId="0" xfId="50" applyNumberFormat="1" applyFont="1"/>
    <xf numFmtId="166" fontId="27" fillId="0" borderId="0" xfId="0" applyNumberFormat="1" applyFont="1"/>
    <xf numFmtId="0" fontId="28" fillId="0" borderId="0" xfId="0" applyFont="1" applyBorder="1"/>
    <xf numFmtId="0" fontId="27" fillId="0" borderId="17" xfId="0" applyFont="1" applyBorder="1"/>
    <xf numFmtId="0" fontId="32" fillId="0" borderId="0" xfId="0" applyFont="1" applyBorder="1"/>
    <xf numFmtId="3" fontId="32" fillId="0" borderId="0" xfId="0" applyNumberFormat="1" applyFont="1" applyBorder="1"/>
    <xf numFmtId="0" fontId="27" fillId="0" borderId="0" xfId="0" applyFont="1" applyBorder="1"/>
    <xf numFmtId="0" fontId="27" fillId="24" borderId="0" xfId="0" applyFont="1" applyFill="1" applyBorder="1"/>
    <xf numFmtId="0" fontId="29" fillId="24" borderId="16" xfId="0" applyFont="1" applyFill="1" applyBorder="1"/>
    <xf numFmtId="0" fontId="27" fillId="24" borderId="17" xfId="0" applyFont="1" applyFill="1" applyBorder="1"/>
    <xf numFmtId="0" fontId="27" fillId="26" borderId="31" xfId="0" applyFont="1" applyFill="1" applyBorder="1"/>
    <xf numFmtId="0" fontId="27" fillId="26" borderId="32" xfId="0" applyFont="1" applyFill="1" applyBorder="1"/>
    <xf numFmtId="0" fontId="27" fillId="0" borderId="19" xfId="0" applyFont="1" applyBorder="1"/>
    <xf numFmtId="0" fontId="27" fillId="0" borderId="20" xfId="0" applyFont="1" applyBorder="1"/>
    <xf numFmtId="0" fontId="27" fillId="26" borderId="28" xfId="0" applyFont="1" applyFill="1" applyBorder="1"/>
    <xf numFmtId="0" fontId="27" fillId="26" borderId="29" xfId="0" applyFont="1" applyFill="1" applyBorder="1"/>
    <xf numFmtId="0" fontId="32" fillId="0" borderId="0" xfId="0" applyFont="1"/>
    <xf numFmtId="3" fontId="27" fillId="0" borderId="17" xfId="0" applyNumberFormat="1" applyFont="1" applyBorder="1"/>
    <xf numFmtId="3" fontId="27" fillId="0" borderId="0" xfId="0" applyNumberFormat="1" applyFont="1" applyBorder="1"/>
    <xf numFmtId="0" fontId="29" fillId="25" borderId="10" xfId="0" applyFont="1" applyFill="1" applyBorder="1"/>
    <xf numFmtId="0" fontId="29" fillId="25" borderId="14" xfId="0" applyFont="1" applyFill="1" applyBorder="1"/>
    <xf numFmtId="0" fontId="29" fillId="0" borderId="11" xfId="0" applyFont="1" applyBorder="1" applyAlignment="1">
      <alignment horizontal="center"/>
    </xf>
    <xf numFmtId="0" fontId="29" fillId="25" borderId="11" xfId="0" applyFont="1" applyFill="1" applyBorder="1"/>
    <xf numFmtId="3" fontId="27" fillId="24" borderId="0" xfId="0" applyNumberFormat="1" applyFont="1" applyFill="1" applyBorder="1"/>
    <xf numFmtId="3" fontId="29" fillId="30" borderId="11" xfId="0" applyNumberFormat="1" applyFont="1" applyFill="1" applyBorder="1" applyAlignment="1">
      <alignment horizontal="center" wrapText="1"/>
    </xf>
    <xf numFmtId="0" fontId="29" fillId="26" borderId="30" xfId="0" applyFont="1" applyFill="1" applyBorder="1"/>
    <xf numFmtId="3" fontId="27" fillId="0" borderId="21" xfId="0" applyNumberFormat="1" applyFont="1" applyBorder="1"/>
    <xf numFmtId="10" fontId="27" fillId="0" borderId="0" xfId="0" applyNumberFormat="1" applyFont="1" applyBorder="1"/>
    <xf numFmtId="3" fontId="27" fillId="26" borderId="25" xfId="45" applyNumberFormat="1" applyFont="1" applyFill="1" applyBorder="1"/>
    <xf numFmtId="0" fontId="29" fillId="26" borderId="27" xfId="0" applyFont="1" applyFill="1" applyBorder="1"/>
    <xf numFmtId="0" fontId="27" fillId="0" borderId="0" xfId="0" applyFont="1" applyBorder="1" applyAlignment="1">
      <alignment horizontal="left"/>
    </xf>
    <xf numFmtId="3" fontId="27" fillId="0" borderId="18" xfId="0" applyNumberFormat="1" applyFont="1" applyBorder="1"/>
    <xf numFmtId="0" fontId="29" fillId="29" borderId="13" xfId="0" applyFont="1" applyFill="1" applyBorder="1"/>
    <xf numFmtId="0" fontId="27" fillId="29" borderId="15" xfId="0" applyFont="1" applyFill="1" applyBorder="1"/>
    <xf numFmtId="0" fontId="27" fillId="29" borderId="33" xfId="0" applyFont="1" applyFill="1" applyBorder="1"/>
    <xf numFmtId="3" fontId="29" fillId="29" borderId="34" xfId="0" applyNumberFormat="1" applyFont="1" applyFill="1" applyBorder="1"/>
    <xf numFmtId="9" fontId="29" fillId="29" borderId="26" xfId="0" applyNumberFormat="1" applyFont="1" applyFill="1" applyBorder="1"/>
    <xf numFmtId="3" fontId="27" fillId="0" borderId="0" xfId="45" applyNumberFormat="1" applyFont="1" applyBorder="1"/>
    <xf numFmtId="3" fontId="29" fillId="31" borderId="23" xfId="0" applyNumberFormat="1" applyFont="1" applyFill="1" applyBorder="1" applyAlignment="1">
      <alignment horizontal="center" vertical="center" wrapText="1"/>
    </xf>
    <xf numFmtId="0" fontId="33" fillId="0" borderId="0" xfId="0" applyFont="1" applyBorder="1"/>
    <xf numFmtId="0" fontId="34" fillId="0" borderId="0" xfId="0" applyFont="1" applyBorder="1"/>
    <xf numFmtId="3" fontId="33" fillId="0" borderId="0" xfId="0" applyNumberFormat="1" applyFont="1" applyBorder="1"/>
    <xf numFmtId="0" fontId="33" fillId="0" borderId="0" xfId="0" applyFont="1"/>
    <xf numFmtId="0" fontId="34" fillId="0" borderId="0" xfId="0" applyFont="1" applyBorder="1" applyAlignment="1">
      <alignment horizontal="left"/>
    </xf>
    <xf numFmtId="0" fontId="29" fillId="32" borderId="22" xfId="0" applyFont="1" applyFill="1" applyBorder="1" applyAlignment="1">
      <alignment horizontal="center" vertical="center" wrapText="1"/>
    </xf>
    <xf numFmtId="0" fontId="27" fillId="0" borderId="0" xfId="46" applyFont="1"/>
    <xf numFmtId="3" fontId="27" fillId="0" borderId="0" xfId="46" applyNumberFormat="1" applyFont="1"/>
    <xf numFmtId="165" fontId="27" fillId="0" borderId="0" xfId="46" applyNumberFormat="1" applyFont="1"/>
    <xf numFmtId="0" fontId="33" fillId="27" borderId="0" xfId="46" applyFont="1" applyFill="1"/>
    <xf numFmtId="0" fontId="3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wrapText="1"/>
    </xf>
    <xf numFmtId="9" fontId="27" fillId="0" borderId="0" xfId="45" applyFont="1" applyBorder="1"/>
    <xf numFmtId="0" fontId="29" fillId="0" borderId="0" xfId="0" applyFont="1"/>
    <xf numFmtId="0" fontId="27" fillId="0" borderId="36" xfId="0" applyFont="1" applyBorder="1"/>
    <xf numFmtId="3" fontId="29" fillId="28" borderId="37" xfId="0" applyNumberFormat="1" applyFont="1" applyFill="1" applyBorder="1"/>
    <xf numFmtId="10" fontId="29" fillId="28" borderId="24" xfId="0" applyNumberFormat="1" applyFont="1" applyFill="1" applyBorder="1"/>
    <xf numFmtId="3" fontId="29" fillId="28" borderId="24" xfId="0" applyNumberFormat="1" applyFont="1" applyFill="1" applyBorder="1"/>
    <xf numFmtId="3" fontId="29" fillId="28" borderId="38" xfId="45" applyNumberFormat="1" applyFont="1" applyFill="1" applyBorder="1"/>
    <xf numFmtId="3" fontId="29" fillId="28" borderId="35" xfId="0" applyNumberFormat="1" applyFont="1" applyFill="1" applyBorder="1"/>
    <xf numFmtId="10" fontId="29" fillId="28" borderId="28" xfId="0" applyNumberFormat="1" applyFont="1" applyFill="1" applyBorder="1"/>
    <xf numFmtId="3" fontId="29" fillId="28" borderId="39" xfId="0" applyNumberFormat="1" applyFont="1" applyFill="1" applyBorder="1"/>
    <xf numFmtId="3" fontId="29" fillId="28" borderId="41" xfId="0" applyNumberFormat="1" applyFont="1" applyFill="1" applyBorder="1"/>
    <xf numFmtId="10" fontId="29" fillId="28" borderId="31" xfId="0" applyNumberFormat="1" applyFont="1" applyFill="1" applyBorder="1"/>
    <xf numFmtId="3" fontId="29" fillId="28" borderId="42" xfId="45" applyNumberFormat="1" applyFont="1" applyFill="1" applyBorder="1"/>
    <xf numFmtId="0" fontId="35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3" fontId="36" fillId="0" borderId="0" xfId="0" applyNumberFormat="1" applyFont="1" applyBorder="1"/>
    <xf numFmtId="9" fontId="27" fillId="0" borderId="0" xfId="45" applyFont="1"/>
    <xf numFmtId="9" fontId="27" fillId="0" borderId="0" xfId="45" applyFont="1" applyAlignment="1">
      <alignment horizontal="right"/>
    </xf>
    <xf numFmtId="0" fontId="31" fillId="0" borderId="24" xfId="0" applyFont="1" applyBorder="1" applyAlignment="1">
      <alignment horizontal="center" wrapText="1"/>
    </xf>
    <xf numFmtId="0" fontId="31" fillId="0" borderId="24" xfId="0" applyFont="1" applyBorder="1" applyAlignment="1">
      <alignment horizontal="center"/>
    </xf>
    <xf numFmtId="3" fontId="30" fillId="0" borderId="24" xfId="0" applyNumberFormat="1" applyFont="1" applyBorder="1"/>
    <xf numFmtId="167" fontId="30" fillId="0" borderId="24" xfId="45" applyNumberFormat="1" applyFont="1" applyBorder="1"/>
    <xf numFmtId="9" fontId="30" fillId="0" borderId="24" xfId="45" applyNumberFormat="1" applyFont="1" applyBorder="1"/>
    <xf numFmtId="9" fontId="30" fillId="0" borderId="24" xfId="45" applyFont="1" applyBorder="1"/>
    <xf numFmtId="0" fontId="37" fillId="0" borderId="0" xfId="0" applyFont="1" applyFill="1" applyBorder="1"/>
    <xf numFmtId="0" fontId="38" fillId="0" borderId="0" xfId="0" applyFont="1" applyFill="1" applyBorder="1"/>
    <xf numFmtId="3" fontId="39" fillId="0" borderId="0" xfId="0" applyNumberFormat="1" applyFont="1" applyFill="1" applyBorder="1"/>
    <xf numFmtId="10" fontId="40" fillId="0" borderId="0" xfId="0" applyNumberFormat="1" applyFont="1" applyFill="1" applyBorder="1"/>
    <xf numFmtId="3" fontId="39" fillId="0" borderId="0" xfId="45" applyNumberFormat="1" applyFont="1" applyFill="1" applyBorder="1"/>
    <xf numFmtId="0" fontId="27" fillId="0" borderId="0" xfId="0" applyFont="1" applyFill="1" applyBorder="1"/>
    <xf numFmtId="0" fontId="41" fillId="0" borderId="0" xfId="0" applyFont="1" applyFill="1" applyBorder="1"/>
    <xf numFmtId="3" fontId="35" fillId="0" borderId="0" xfId="0" applyNumberFormat="1" applyFont="1" applyFill="1" applyBorder="1"/>
    <xf numFmtId="10" fontId="35" fillId="0" borderId="0" xfId="0" applyNumberFormat="1" applyFont="1" applyFill="1" applyBorder="1"/>
    <xf numFmtId="3" fontId="35" fillId="0" borderId="0" xfId="45" applyNumberFormat="1" applyFont="1" applyFill="1" applyBorder="1"/>
    <xf numFmtId="0" fontId="41" fillId="0" borderId="0" xfId="0" applyFont="1" applyFill="1" applyBorder="1" applyAlignment="1">
      <alignment horizontal="left"/>
    </xf>
    <xf numFmtId="3" fontId="40" fillId="0" borderId="0" xfId="0" applyNumberFormat="1" applyFont="1" applyFill="1" applyBorder="1"/>
    <xf numFmtId="0" fontId="35" fillId="0" borderId="0" xfId="0" applyFont="1" applyFill="1" applyBorder="1"/>
    <xf numFmtId="9" fontId="40" fillId="0" borderId="0" xfId="0" applyNumberFormat="1" applyFont="1" applyFill="1" applyBorder="1"/>
    <xf numFmtId="3" fontId="40" fillId="0" borderId="0" xfId="45" applyNumberFormat="1" applyFont="1" applyFill="1" applyBorder="1"/>
    <xf numFmtId="167" fontId="27" fillId="0" borderId="17" xfId="45" applyNumberFormat="1" applyFont="1" applyBorder="1"/>
    <xf numFmtId="167" fontId="28" fillId="0" borderId="0" xfId="45" applyNumberFormat="1" applyFont="1" applyBorder="1"/>
    <xf numFmtId="167" fontId="27" fillId="0" borderId="0" xfId="45" applyNumberFormat="1" applyFont="1" applyBorder="1"/>
    <xf numFmtId="167" fontId="27" fillId="24" borderId="0" xfId="45" applyNumberFormat="1" applyFont="1" applyFill="1" applyBorder="1"/>
    <xf numFmtId="167" fontId="29" fillId="32" borderId="22" xfId="45" applyNumberFormat="1" applyFont="1" applyFill="1" applyBorder="1" applyAlignment="1">
      <alignment horizontal="center" vertical="center" wrapText="1"/>
    </xf>
    <xf numFmtId="167" fontId="29" fillId="28" borderId="40" xfId="45" applyNumberFormat="1" applyFont="1" applyFill="1" applyBorder="1"/>
    <xf numFmtId="167" fontId="27" fillId="0" borderId="18" xfId="45" applyNumberFormat="1" applyFont="1" applyBorder="1"/>
    <xf numFmtId="167" fontId="29" fillId="28" borderId="24" xfId="45" applyNumberFormat="1" applyFont="1" applyFill="1" applyBorder="1"/>
    <xf numFmtId="167" fontId="29" fillId="29" borderId="26" xfId="45" applyNumberFormat="1" applyFont="1" applyFill="1" applyBorder="1"/>
    <xf numFmtId="167" fontId="27" fillId="0" borderId="0" xfId="45" applyNumberFormat="1" applyFont="1"/>
    <xf numFmtId="168" fontId="27" fillId="0" borderId="0" xfId="0" applyNumberFormat="1" applyFont="1"/>
    <xf numFmtId="166" fontId="27" fillId="0" borderId="12" xfId="50" applyNumberFormat="1" applyFont="1" applyFill="1" applyBorder="1" applyAlignment="1">
      <alignment horizontal="left"/>
    </xf>
    <xf numFmtId="166" fontId="27" fillId="0" borderId="12" xfId="52" applyNumberFormat="1" applyFont="1" applyFill="1" applyBorder="1" applyAlignment="1">
      <alignment horizontal="left"/>
    </xf>
    <xf numFmtId="166" fontId="27" fillId="0" borderId="0" xfId="52" applyNumberFormat="1" applyFont="1"/>
  </cellXfs>
  <cellStyles count="5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50" builtinId="3"/>
    <cellStyle name="Comma 2" xfId="47"/>
    <cellStyle name="Comma 3" xfId="52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rmal 2 2" xfId="46"/>
    <cellStyle name="Normal 2 3" xfId="48"/>
    <cellStyle name="Normal 2 4" xfId="49"/>
    <cellStyle name="Normal 2 5" xfId="51"/>
    <cellStyle name="Normal 3" xfId="38"/>
    <cellStyle name="Normal 5" xfId="39"/>
    <cellStyle name="Note" xfId="40"/>
    <cellStyle name="Output" xfId="41"/>
    <cellStyle name="Percent" xfId="45" builtinId="5"/>
    <cellStyle name="Title" xfId="42"/>
    <cellStyle name="Total" xfId="43"/>
    <cellStyle name="Warning Text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5BF"/>
      <rgbColor rgb="00FFFFFF"/>
      <rgbColor rgb="00FF0000"/>
      <rgbColor rgb="0000FF00"/>
      <rgbColor rgb="000000FF"/>
      <rgbColor rgb="00CC33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5C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EA700"/>
      <rgbColor rgb="00CCFFCC"/>
      <rgbColor rgb="00FFEA91"/>
      <rgbColor rgb="0099CCFF"/>
      <rgbColor rgb="00FF9900"/>
      <rgbColor rgb="00FFEA8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FDDEE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FFFFF"/>
      <color rgb="FFF1D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2024/</a:t>
            </a: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 </a:t>
            </a:r>
            <a:r>
              <a:rPr lang="en-GB" sz="1400" b="1"/>
              <a:t>I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Grafik_1!$C$41</c:f>
              <c:strCache>
                <c:ptCount val="1"/>
                <c:pt idx="0">
                  <c:v>2024_Q1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DE-4DB0-B021-076B27676FA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DE-4DB0-B021-076B27676FA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DE-4DB0-B021-076B27676FA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DE-4DB0-B021-076B27676F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Grafik_1!$D$41:$H$41</c:f>
              <c:numCache>
                <c:formatCode>#,##0</c:formatCode>
                <c:ptCount val="5"/>
                <c:pt idx="0">
                  <c:v>12780030.738590004</c:v>
                </c:pt>
                <c:pt idx="1">
                  <c:v>597812.92858000007</c:v>
                </c:pt>
                <c:pt idx="2">
                  <c:v>21125296.029379997</c:v>
                </c:pt>
                <c:pt idx="3">
                  <c:v>906934</c:v>
                </c:pt>
                <c:pt idx="4">
                  <c:v>85254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DE-4DB0-B021-076B27676FA6}"/>
            </c:ext>
          </c:extLst>
        </c:ser>
        <c:ser>
          <c:idx val="1"/>
          <c:order val="1"/>
          <c:tx>
            <c:strRef>
              <c:f>Grafik_1!$C$42</c:f>
              <c:strCache>
                <c:ptCount val="1"/>
                <c:pt idx="0">
                  <c:v>2023_Q1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Grafik_1!$D$42:$H$42</c:f>
              <c:numCache>
                <c:formatCode>#,##0</c:formatCode>
                <c:ptCount val="5"/>
                <c:pt idx="0">
                  <c:v>10389655.700269999</c:v>
                </c:pt>
                <c:pt idx="1">
                  <c:v>406084.14859</c:v>
                </c:pt>
                <c:pt idx="2">
                  <c:v>11841346.271740001</c:v>
                </c:pt>
                <c:pt idx="3">
                  <c:v>124143</c:v>
                </c:pt>
                <c:pt idx="4">
                  <c:v>110475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DE-4DB0-B021-076B27676F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2024/</a:t>
            </a: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 </a:t>
            </a:r>
            <a:r>
              <a:rPr lang="en-GB" sz="1400" b="1"/>
              <a:t>II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Grafik_2!$C$41</c:f>
              <c:strCache>
                <c:ptCount val="1"/>
                <c:pt idx="0">
                  <c:v>2024_Q2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EA-4020-A721-98EED2377F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EA-4020-A721-98EED2377F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EA-4020-A721-98EED2377FE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EA-4020-A721-98EED2377F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Grafik_2!$D$41:$H$41</c:f>
              <c:numCache>
                <c:formatCode>#,##0</c:formatCode>
                <c:ptCount val="5"/>
                <c:pt idx="0">
                  <c:v>12965969.116270002</c:v>
                </c:pt>
                <c:pt idx="1">
                  <c:v>1302111.1805400001</c:v>
                </c:pt>
                <c:pt idx="2">
                  <c:v>23543128.470170002</c:v>
                </c:pt>
                <c:pt idx="3">
                  <c:v>291524</c:v>
                </c:pt>
                <c:pt idx="4">
                  <c:v>362192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EA-4020-A721-98EED2377FE6}"/>
            </c:ext>
          </c:extLst>
        </c:ser>
        <c:ser>
          <c:idx val="1"/>
          <c:order val="1"/>
          <c:tx>
            <c:strRef>
              <c:f>Grafik_2!$C$42</c:f>
              <c:strCache>
                <c:ptCount val="1"/>
                <c:pt idx="0">
                  <c:v>2023_Q2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Grafik_2!$D$42:$H$42</c:f>
              <c:numCache>
                <c:formatCode>#,##0</c:formatCode>
                <c:ptCount val="5"/>
                <c:pt idx="0">
                  <c:v>11683030.576780001</c:v>
                </c:pt>
                <c:pt idx="1">
                  <c:v>708476.38876</c:v>
                </c:pt>
                <c:pt idx="2">
                  <c:v>15438621.60289</c:v>
                </c:pt>
                <c:pt idx="3">
                  <c:v>130844</c:v>
                </c:pt>
                <c:pt idx="4">
                  <c:v>261298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EA-4020-A721-98EED2377F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4</a:t>
            </a:r>
            <a:r>
              <a:rPr lang="tr-TR" sz="1400" b="1"/>
              <a:t>/202</a:t>
            </a:r>
            <a:r>
              <a:rPr lang="en-GB" sz="1400" b="1"/>
              <a:t>3</a:t>
            </a:r>
            <a:r>
              <a:rPr lang="en-GB" sz="1400" b="1" baseline="0"/>
              <a:t> </a:t>
            </a:r>
            <a:r>
              <a:rPr lang="en-GB" sz="1400" b="1"/>
              <a:t>II</a:t>
            </a:r>
            <a:r>
              <a:rPr lang="tr-TR" sz="1400" b="1"/>
              <a:t>. DÖNEM</a:t>
            </a:r>
            <a:r>
              <a:rPr lang="en-GB" sz="1400" b="1"/>
              <a:t> KÜMÜLE</a:t>
            </a:r>
            <a:r>
              <a:rPr lang="tr-TR" sz="1400" b="1"/>
              <a:t>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Grafik2_Kümüle!$C$41</c:f>
              <c:strCache>
                <c:ptCount val="1"/>
                <c:pt idx="0">
                  <c:v>2024_Q2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00-450D-A5B3-2097FC1D157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00-450D-A5B3-2097FC1D15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00-450D-A5B3-2097FC1D157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00-450D-A5B3-2097FC1D15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Grafik2_Kümüle!$D$40:$H$40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Grafik2_Kümüle!$D$41:$H$41</c:f>
              <c:numCache>
                <c:formatCode>#,##0</c:formatCode>
                <c:ptCount val="5"/>
                <c:pt idx="0">
                  <c:v>25745999.854860004</c:v>
                </c:pt>
                <c:pt idx="1">
                  <c:v>1899924.1091200002</c:v>
                </c:pt>
                <c:pt idx="2">
                  <c:v>44661142.49955</c:v>
                </c:pt>
                <c:pt idx="3">
                  <c:v>1198458</c:v>
                </c:pt>
                <c:pt idx="4">
                  <c:v>454719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00-450D-A5B3-2097FC1D1578}"/>
            </c:ext>
          </c:extLst>
        </c:ser>
        <c:ser>
          <c:idx val="1"/>
          <c:order val="1"/>
          <c:tx>
            <c:strRef>
              <c:f>Grafik2_Kümüle!$C$42</c:f>
              <c:strCache>
                <c:ptCount val="1"/>
                <c:pt idx="0">
                  <c:v>2023_Q2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Grafik2_Kümüle!$D$40:$H$40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Grafik2_Kümüle!$D$42:$H$42</c:f>
              <c:numCache>
                <c:formatCode>#,##0</c:formatCode>
                <c:ptCount val="5"/>
                <c:pt idx="0">
                  <c:v>22070616.417049997</c:v>
                </c:pt>
                <c:pt idx="1">
                  <c:v>1114560.5373499999</c:v>
                </c:pt>
                <c:pt idx="2">
                  <c:v>27384839.004629999</c:v>
                </c:pt>
                <c:pt idx="3">
                  <c:v>254987</c:v>
                </c:pt>
                <c:pt idx="4">
                  <c:v>371774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00-450D-A5B3-2097FC1D15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2024/</a:t>
            </a: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 </a:t>
            </a:r>
            <a:r>
              <a:rPr lang="en-GB" sz="1400" b="1"/>
              <a:t>III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Grafik_3!$C$41</c:f>
              <c:strCache>
                <c:ptCount val="1"/>
                <c:pt idx="0">
                  <c:v>2024_Q3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11-41BC-8BF3-399DEC389EE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11-41BC-8BF3-399DEC389EE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11-41BC-8BF3-399DEC389EE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11-41BC-8BF3-399DEC389E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Grafik_3!$D$41:$H$41</c:f>
              <c:numCache>
                <c:formatCode>#,##0</c:formatCode>
                <c:ptCount val="5"/>
                <c:pt idx="0">
                  <c:v>21261817.897280008</c:v>
                </c:pt>
                <c:pt idx="1">
                  <c:v>1275415.35831</c:v>
                </c:pt>
                <c:pt idx="2">
                  <c:v>24870390.484539997</c:v>
                </c:pt>
                <c:pt idx="3">
                  <c:v>527417</c:v>
                </c:pt>
                <c:pt idx="4">
                  <c:v>119385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11-41BC-8BF3-399DEC389EEC}"/>
            </c:ext>
          </c:extLst>
        </c:ser>
        <c:ser>
          <c:idx val="1"/>
          <c:order val="1"/>
          <c:tx>
            <c:strRef>
              <c:f>Grafik_3!$C$42</c:f>
              <c:strCache>
                <c:ptCount val="1"/>
                <c:pt idx="0">
                  <c:v>2023_Q3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Grafik_3!$D$42:$H$42</c:f>
              <c:numCache>
                <c:formatCode>#,##0</c:formatCode>
                <c:ptCount val="5"/>
                <c:pt idx="0">
                  <c:v>10804800.443190001</c:v>
                </c:pt>
                <c:pt idx="1">
                  <c:v>868496.42311000009</c:v>
                </c:pt>
                <c:pt idx="2">
                  <c:v>17979329.583079997</c:v>
                </c:pt>
                <c:pt idx="3">
                  <c:v>395449</c:v>
                </c:pt>
                <c:pt idx="4">
                  <c:v>188445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11-41BC-8BF3-399DEC389E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4</a:t>
            </a:r>
            <a:r>
              <a:rPr lang="tr-TR" sz="1400" b="1"/>
              <a:t>/202</a:t>
            </a:r>
            <a:r>
              <a:rPr lang="en-GB" sz="1400" b="1"/>
              <a:t>3</a:t>
            </a:r>
            <a:r>
              <a:rPr lang="en-GB" sz="1400" b="1" baseline="0"/>
              <a:t> </a:t>
            </a:r>
            <a:r>
              <a:rPr lang="en-GB" sz="1400" b="1"/>
              <a:t>III</a:t>
            </a:r>
            <a:r>
              <a:rPr lang="tr-TR" sz="1400" b="1"/>
              <a:t>. DÖNEM</a:t>
            </a:r>
            <a:r>
              <a:rPr lang="en-GB" sz="1400" b="1"/>
              <a:t> KÜMÜLE</a:t>
            </a:r>
            <a:r>
              <a:rPr lang="tr-TR" sz="1400" b="1"/>
              <a:t>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Grafik3_Kümüle!$C$41</c:f>
              <c:strCache>
                <c:ptCount val="1"/>
                <c:pt idx="0">
                  <c:v>2024_Q3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E9-4CC9-9BE5-37E389FF63F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E9-4CC9-9BE5-37E389FF63F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E9-4CC9-9BE5-37E389FF63F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E9-4CC9-9BE5-37E389FF63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Grafik3_Kümüle!$D$40:$H$40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Grafik3_Kümüle!$D$41:$H$41</c:f>
              <c:numCache>
                <c:formatCode>#,##0</c:formatCode>
                <c:ptCount val="5"/>
                <c:pt idx="0">
                  <c:v>47006826.752139993</c:v>
                </c:pt>
                <c:pt idx="1">
                  <c:v>3175339.4674300002</c:v>
                </c:pt>
                <c:pt idx="2">
                  <c:v>69538518.984089985</c:v>
                </c:pt>
                <c:pt idx="3">
                  <c:v>1725875</c:v>
                </c:pt>
                <c:pt idx="4">
                  <c:v>566828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E9-4CC9-9BE5-37E389FF63F3}"/>
            </c:ext>
          </c:extLst>
        </c:ser>
        <c:ser>
          <c:idx val="1"/>
          <c:order val="1"/>
          <c:tx>
            <c:strRef>
              <c:f>Grafik3_Kümüle!$C$42</c:f>
              <c:strCache>
                <c:ptCount val="1"/>
                <c:pt idx="0">
                  <c:v>2023_Q3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Grafik3_Kümüle!$D$40:$H$40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Grafik3_Kümüle!$D$42:$H$42</c:f>
              <c:numCache>
                <c:formatCode>#,##0</c:formatCode>
                <c:ptCount val="5"/>
                <c:pt idx="0">
                  <c:v>32832780.570239998</c:v>
                </c:pt>
                <c:pt idx="1">
                  <c:v>1983056.96046</c:v>
                </c:pt>
                <c:pt idx="2">
                  <c:v>45561823.587710001</c:v>
                </c:pt>
                <c:pt idx="3">
                  <c:v>650436</c:v>
                </c:pt>
                <c:pt idx="4">
                  <c:v>560216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E9-4CC9-9BE5-37E389FF63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2024/</a:t>
            </a: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 </a:t>
            </a:r>
            <a:r>
              <a:rPr lang="en-GB" sz="1400" b="1"/>
              <a:t>IV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Grafik_4!$C$41</c:f>
              <c:strCache>
                <c:ptCount val="1"/>
                <c:pt idx="0">
                  <c:v>2024_Q4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45-437A-8F8F-242113C836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45-437A-8F8F-242113C836D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45-437A-8F8F-242113C836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45-437A-8F8F-242113C836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Grafik_4!$D$41:$H$41</c:f>
              <c:numCache>
                <c:formatCode>#,##0</c:formatCode>
                <c:ptCount val="5"/>
                <c:pt idx="0">
                  <c:v>23304075.401780002</c:v>
                </c:pt>
                <c:pt idx="1">
                  <c:v>1116016.8892899998</c:v>
                </c:pt>
                <c:pt idx="2">
                  <c:v>33056913.098930001</c:v>
                </c:pt>
                <c:pt idx="3">
                  <c:v>2248956</c:v>
                </c:pt>
                <c:pt idx="4">
                  <c:v>279956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45-437A-8F8F-242113C836D7}"/>
            </c:ext>
          </c:extLst>
        </c:ser>
        <c:ser>
          <c:idx val="1"/>
          <c:order val="1"/>
          <c:tx>
            <c:strRef>
              <c:f>Grafik_4!$C$42</c:f>
              <c:strCache>
                <c:ptCount val="1"/>
                <c:pt idx="0">
                  <c:v>2023_Q4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Grafik_4!$D$42:$H$42</c:f>
              <c:numCache>
                <c:formatCode>#,##0</c:formatCode>
                <c:ptCount val="5"/>
                <c:pt idx="0">
                  <c:v>18048280.115450002</c:v>
                </c:pt>
                <c:pt idx="1">
                  <c:v>780710.37067999993</c:v>
                </c:pt>
                <c:pt idx="2">
                  <c:v>21165193.62903</c:v>
                </c:pt>
                <c:pt idx="3">
                  <c:v>0</c:v>
                </c:pt>
                <c:pt idx="4">
                  <c:v>416361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45-437A-8F8F-242113C83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4</a:t>
            </a:r>
            <a:r>
              <a:rPr lang="tr-TR" sz="1400" b="1"/>
              <a:t>/202</a:t>
            </a:r>
            <a:r>
              <a:rPr lang="en-GB" sz="1400" b="1"/>
              <a:t>3</a:t>
            </a:r>
            <a:r>
              <a:rPr lang="en-GB" sz="1400" b="1" baseline="0"/>
              <a:t> </a:t>
            </a:r>
            <a:r>
              <a:rPr lang="en-GB" sz="1400" b="1"/>
              <a:t>IV</a:t>
            </a:r>
            <a:r>
              <a:rPr lang="tr-TR" sz="1400" b="1"/>
              <a:t>. DÖNEM</a:t>
            </a:r>
            <a:r>
              <a:rPr lang="en-GB" sz="1400" b="1"/>
              <a:t> KÜMÜLE</a:t>
            </a:r>
            <a:r>
              <a:rPr lang="tr-TR" sz="1400" b="1"/>
              <a:t>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Grafik4_Kümüle!$C$41</c:f>
              <c:strCache>
                <c:ptCount val="1"/>
                <c:pt idx="0">
                  <c:v>2024_Q4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E-446A-8C9F-412BBA9DFC9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E-446A-8C9F-412BBA9DFC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E-446A-8C9F-412BBA9DFC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E-446A-8C9F-412BBA9DFC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Grafik4_Kümüle!$D$40:$H$40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Grafik4_Kümüle!$D$41:$H$41</c:f>
              <c:numCache>
                <c:formatCode>#,##0</c:formatCode>
                <c:ptCount val="5"/>
                <c:pt idx="0">
                  <c:v>70310324.153919995</c:v>
                </c:pt>
                <c:pt idx="1">
                  <c:v>4291356.3567200005</c:v>
                </c:pt>
                <c:pt idx="2">
                  <c:v>102887745.71111999</c:v>
                </c:pt>
                <c:pt idx="3">
                  <c:v>3974834</c:v>
                </c:pt>
                <c:pt idx="4">
                  <c:v>846783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FE-446A-8C9F-412BBA9DFC93}"/>
            </c:ext>
          </c:extLst>
        </c:ser>
        <c:ser>
          <c:idx val="1"/>
          <c:order val="1"/>
          <c:tx>
            <c:strRef>
              <c:f>Grafik4_Kümüle!$C$42</c:f>
              <c:strCache>
                <c:ptCount val="1"/>
                <c:pt idx="0">
                  <c:v>2023_Q4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Grafik4_Kümüle!$D$40:$H$40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Grafik4_Kümüle!$D$42:$H$42</c:f>
              <c:numCache>
                <c:formatCode>#,##0</c:formatCode>
                <c:ptCount val="5"/>
                <c:pt idx="0">
                  <c:v>50881821.685689993</c:v>
                </c:pt>
                <c:pt idx="1">
                  <c:v>2763767.3311399999</c:v>
                </c:pt>
                <c:pt idx="2">
                  <c:v>66264136.216739997</c:v>
                </c:pt>
                <c:pt idx="3">
                  <c:v>650436</c:v>
                </c:pt>
                <c:pt idx="4">
                  <c:v>976571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FE-446A-8C9F-412BBA9DFC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62"/>
  <sheetViews>
    <sheetView showGridLines="0" workbookViewId="0">
      <selection activeCell="F7" sqref="F7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8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54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54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54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54" s="48" customFormat="1" ht="15.75" x14ac:dyDescent="0.25">
      <c r="B4" s="45"/>
      <c r="C4" s="49" t="s">
        <v>62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54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54" ht="13.5" thickBot="1" x14ac:dyDescent="0.25">
      <c r="B6" s="12"/>
      <c r="C6" s="25" t="s">
        <v>2</v>
      </c>
      <c r="D6" s="26"/>
      <c r="E6" s="27" t="s">
        <v>58</v>
      </c>
      <c r="F6" s="28"/>
      <c r="G6" s="29"/>
      <c r="H6" s="29"/>
      <c r="I6" s="102"/>
      <c r="J6" s="29"/>
      <c r="K6" s="29"/>
      <c r="L6" s="13"/>
      <c r="M6" s="12"/>
    </row>
    <row r="7" spans="2:54" ht="39" thickBot="1" x14ac:dyDescent="0.25">
      <c r="B7" s="12"/>
      <c r="C7" s="14" t="s">
        <v>44</v>
      </c>
      <c r="D7" s="15"/>
      <c r="E7" s="15"/>
      <c r="F7" s="110">
        <v>4809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54" x14ac:dyDescent="0.2">
      <c r="B8" s="12"/>
      <c r="C8" s="31" t="s">
        <v>4</v>
      </c>
      <c r="D8" s="16"/>
      <c r="E8" s="16"/>
      <c r="F8" s="17"/>
      <c r="G8" s="67">
        <v>116</v>
      </c>
      <c r="H8" s="67">
        <v>597812.92858000007</v>
      </c>
      <c r="I8" s="104">
        <v>1.684201745341557E-2</v>
      </c>
      <c r="J8" s="68">
        <v>734633.25179999997</v>
      </c>
      <c r="K8" s="69">
        <v>1.4756016547711063E-2</v>
      </c>
      <c r="L8" s="70">
        <v>19254.181420000001</v>
      </c>
      <c r="M8" s="70">
        <v>17826.069640000002</v>
      </c>
    </row>
    <row r="9" spans="2:54" x14ac:dyDescent="0.2">
      <c r="B9" s="12">
        <v>2</v>
      </c>
      <c r="C9" s="18" t="s">
        <v>0</v>
      </c>
      <c r="D9" s="12" t="s">
        <v>5</v>
      </c>
      <c r="E9" s="12"/>
      <c r="F9" s="19"/>
      <c r="G9" s="32">
        <v>113</v>
      </c>
      <c r="H9" s="32">
        <v>595469.92858000007</v>
      </c>
      <c r="I9" s="105">
        <v>1.6776008765736154E-2</v>
      </c>
      <c r="J9" s="32">
        <v>731353.25179999997</v>
      </c>
      <c r="K9" s="33">
        <v>1.4690133695066014E-2</v>
      </c>
      <c r="L9" s="34">
        <v>19178.181420000001</v>
      </c>
      <c r="M9" s="34">
        <v>17756.069640000002</v>
      </c>
    </row>
    <row r="10" spans="2:54" x14ac:dyDescent="0.2">
      <c r="B10" s="12">
        <v>3</v>
      </c>
      <c r="C10" s="18"/>
      <c r="D10" s="12" t="s">
        <v>6</v>
      </c>
      <c r="E10" s="12"/>
      <c r="F10" s="19"/>
      <c r="G10" s="32">
        <v>3</v>
      </c>
      <c r="H10" s="32">
        <v>2343</v>
      </c>
      <c r="I10" s="105">
        <v>6.6008687679413368E-5</v>
      </c>
      <c r="J10" s="32">
        <v>3280</v>
      </c>
      <c r="K10" s="33">
        <v>6.5882852645048604E-5</v>
      </c>
      <c r="L10" s="34">
        <v>76</v>
      </c>
      <c r="M10" s="34">
        <v>70</v>
      </c>
      <c r="BA10" s="1">
        <v>837</v>
      </c>
      <c r="BB10" s="1">
        <v>1028</v>
      </c>
    </row>
    <row r="11" spans="2:54" x14ac:dyDescent="0.2">
      <c r="B11" s="12" t="s">
        <v>0</v>
      </c>
      <c r="C11" s="35" t="s">
        <v>7</v>
      </c>
      <c r="D11" s="20"/>
      <c r="E11" s="20"/>
      <c r="F11" s="21"/>
      <c r="G11" s="61">
        <v>1364</v>
      </c>
      <c r="H11" s="61">
        <v>12780030.738590004</v>
      </c>
      <c r="I11" s="106">
        <v>0.36004825333200607</v>
      </c>
      <c r="J11" s="65">
        <v>18175725.336842045</v>
      </c>
      <c r="K11" s="66">
        <v>0.36508190063537832</v>
      </c>
      <c r="L11" s="64">
        <v>410867.00429069396</v>
      </c>
      <c r="M11" s="64">
        <v>379246.80181460205</v>
      </c>
      <c r="BA11" s="1">
        <v>713</v>
      </c>
      <c r="BB11" s="1">
        <v>877</v>
      </c>
    </row>
    <row r="12" spans="2:54" x14ac:dyDescent="0.2">
      <c r="B12" s="12">
        <v>4</v>
      </c>
      <c r="C12" s="18"/>
      <c r="D12" s="36" t="s">
        <v>8</v>
      </c>
      <c r="E12" s="12"/>
      <c r="F12" s="19"/>
      <c r="G12" s="32">
        <v>26</v>
      </c>
      <c r="H12" s="32">
        <v>276169.48316</v>
      </c>
      <c r="I12" s="105">
        <v>7.7804460778887969E-3</v>
      </c>
      <c r="J12" s="32">
        <v>388097.81615999999</v>
      </c>
      <c r="K12" s="33">
        <v>7.7954241566873302E-3</v>
      </c>
      <c r="L12" s="34">
        <v>8932.5634800000007</v>
      </c>
      <c r="M12" s="34">
        <v>8272.7867900000001</v>
      </c>
      <c r="BA12" s="1">
        <v>124</v>
      </c>
      <c r="BB12" s="1">
        <v>151</v>
      </c>
    </row>
    <row r="13" spans="2:54" x14ac:dyDescent="0.2">
      <c r="B13" s="12">
        <v>5</v>
      </c>
      <c r="C13" s="18"/>
      <c r="D13" s="12" t="s">
        <v>9</v>
      </c>
      <c r="E13" s="12"/>
      <c r="F13" s="19"/>
      <c r="G13" s="32">
        <v>71</v>
      </c>
      <c r="H13" s="32">
        <v>550841.09202999994</v>
      </c>
      <c r="I13" s="105">
        <v>1.5518692959793114E-2</v>
      </c>
      <c r="J13" s="32">
        <v>734269.32909332705</v>
      </c>
      <c r="K13" s="33">
        <v>1.4748706710498282E-2</v>
      </c>
      <c r="L13" s="34">
        <v>17679.483699999997</v>
      </c>
      <c r="M13" s="34">
        <v>16346.188530000001</v>
      </c>
      <c r="BA13" s="1">
        <v>16222</v>
      </c>
      <c r="BB13" s="1">
        <v>19524</v>
      </c>
    </row>
    <row r="14" spans="2:54" x14ac:dyDescent="0.2">
      <c r="B14" s="12">
        <v>6</v>
      </c>
      <c r="C14" s="18"/>
      <c r="D14" s="12" t="s">
        <v>10</v>
      </c>
      <c r="E14" s="12"/>
      <c r="F14" s="19"/>
      <c r="G14" s="32">
        <v>143</v>
      </c>
      <c r="H14" s="32">
        <v>657666.88827</v>
      </c>
      <c r="I14" s="105">
        <v>1.8528266421214717E-2</v>
      </c>
      <c r="J14" s="32">
        <v>988947.31505608396</v>
      </c>
      <c r="K14" s="33">
        <v>1.9864228729133061E-2</v>
      </c>
      <c r="L14" s="34">
        <v>21208.891929224228</v>
      </c>
      <c r="M14" s="34">
        <v>19642.212024962144</v>
      </c>
      <c r="BA14" s="1">
        <v>0</v>
      </c>
      <c r="BB14" s="1">
        <v>0</v>
      </c>
    </row>
    <row r="15" spans="2:54" x14ac:dyDescent="0.2">
      <c r="B15" s="12">
        <v>7</v>
      </c>
      <c r="C15" s="18"/>
      <c r="D15" s="12" t="s">
        <v>11</v>
      </c>
      <c r="E15" s="12"/>
      <c r="F15" s="19"/>
      <c r="G15" s="32">
        <v>115</v>
      </c>
      <c r="H15" s="32">
        <v>2370883.7250100002</v>
      </c>
      <c r="I15" s="105">
        <v>6.6794248112842208E-2</v>
      </c>
      <c r="J15" s="32">
        <v>3085922.9318658821</v>
      </c>
      <c r="K15" s="33">
        <v>6.1984574937224472E-2</v>
      </c>
      <c r="L15" s="34">
        <v>75255.296159999998</v>
      </c>
      <c r="M15" s="34">
        <v>69308.197100000005</v>
      </c>
      <c r="BA15" s="1">
        <v>1841</v>
      </c>
      <c r="BB15" s="1">
        <v>2301</v>
      </c>
    </row>
    <row r="16" spans="2:54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5</v>
      </c>
      <c r="H16" s="32">
        <v>8679.8050000000003</v>
      </c>
      <c r="I16" s="105">
        <v>2.4453373340299216E-4</v>
      </c>
      <c r="J16" s="32">
        <v>10714.066494846</v>
      </c>
      <c r="K16" s="33">
        <v>2.152052634479242E-4</v>
      </c>
      <c r="L16" s="34">
        <v>275.63751000000002</v>
      </c>
      <c r="M16" s="34">
        <v>253.05228</v>
      </c>
      <c r="BA16" s="1">
        <v>2438</v>
      </c>
      <c r="BB16" s="1">
        <v>2959</v>
      </c>
    </row>
    <row r="17" spans="2:54" x14ac:dyDescent="0.2">
      <c r="B17" s="12">
        <v>9</v>
      </c>
      <c r="C17" s="18"/>
      <c r="D17" s="12" t="s">
        <v>13</v>
      </c>
      <c r="E17" s="12"/>
      <c r="F17" s="19"/>
      <c r="G17" s="32">
        <v>34</v>
      </c>
      <c r="H17" s="32">
        <v>76638.334650000004</v>
      </c>
      <c r="I17" s="105">
        <v>2.1591104977303518E-3</v>
      </c>
      <c r="J17" s="32">
        <v>100735.50020000001</v>
      </c>
      <c r="K17" s="33">
        <v>2.0233969865249587E-3</v>
      </c>
      <c r="L17" s="34">
        <v>2500.4945600000001</v>
      </c>
      <c r="M17" s="34">
        <v>2299.2153600000001</v>
      </c>
      <c r="BA17" s="1">
        <v>1333</v>
      </c>
      <c r="BB17" s="1">
        <v>1498</v>
      </c>
    </row>
    <row r="18" spans="2:54" x14ac:dyDescent="0.2">
      <c r="B18" s="12">
        <v>10</v>
      </c>
      <c r="C18" s="18"/>
      <c r="D18" s="12" t="s">
        <v>14</v>
      </c>
      <c r="E18" s="12"/>
      <c r="F18" s="19"/>
      <c r="G18" s="32">
        <v>37</v>
      </c>
      <c r="H18" s="32">
        <v>494106.85946000001</v>
      </c>
      <c r="I18" s="105">
        <v>1.3920335196906077E-2</v>
      </c>
      <c r="J18" s="32">
        <v>716553.72427344497</v>
      </c>
      <c r="K18" s="33">
        <v>1.4392866898953707E-2</v>
      </c>
      <c r="L18" s="34">
        <v>15728.08231</v>
      </c>
      <c r="M18" s="34">
        <v>14926.905269999999</v>
      </c>
    </row>
    <row r="19" spans="2:54" x14ac:dyDescent="0.2">
      <c r="B19" s="12">
        <v>11</v>
      </c>
      <c r="C19" s="18"/>
      <c r="D19" s="12" t="s">
        <v>15</v>
      </c>
      <c r="E19" s="12"/>
      <c r="F19" s="19"/>
      <c r="G19" s="32">
        <v>4</v>
      </c>
      <c r="H19" s="32">
        <v>40686.060870000001</v>
      </c>
      <c r="I19" s="105">
        <v>1.1462370827458094E-3</v>
      </c>
      <c r="J19" s="32">
        <v>60158.380550000002</v>
      </c>
      <c r="K19" s="33">
        <v>1.2083554027867097E-3</v>
      </c>
      <c r="L19" s="34">
        <v>1332.6854900000001</v>
      </c>
      <c r="M19" s="34">
        <v>1227.9063799999999</v>
      </c>
      <c r="BA19" s="1">
        <v>66</v>
      </c>
      <c r="BB19" s="1">
        <v>77</v>
      </c>
    </row>
    <row r="20" spans="2:54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102</v>
      </c>
      <c r="H20" s="32">
        <v>269785.34325000003</v>
      </c>
      <c r="I20" s="105">
        <v>7.600587478904219E-3</v>
      </c>
      <c r="J20" s="32">
        <v>319314.21457000001</v>
      </c>
      <c r="K20" s="33">
        <v>6.4138205323124213E-3</v>
      </c>
      <c r="L20" s="34">
        <v>8753.5634200000004</v>
      </c>
      <c r="M20" s="34">
        <v>8048.8746700000002</v>
      </c>
      <c r="BA20" s="1">
        <v>1019</v>
      </c>
      <c r="BB20" s="1">
        <v>1341</v>
      </c>
    </row>
    <row r="21" spans="2:54" x14ac:dyDescent="0.2">
      <c r="B21" s="12">
        <v>13</v>
      </c>
      <c r="C21" s="18"/>
      <c r="D21" s="12" t="s">
        <v>17</v>
      </c>
      <c r="E21" s="12"/>
      <c r="F21" s="19"/>
      <c r="G21" s="32">
        <v>100</v>
      </c>
      <c r="H21" s="32">
        <v>587497.42064999999</v>
      </c>
      <c r="I21" s="105">
        <v>1.6551401516067772E-2</v>
      </c>
      <c r="J21" s="32">
        <v>986346.161791911</v>
      </c>
      <c r="K21" s="33">
        <v>1.9811981351934679E-2</v>
      </c>
      <c r="L21" s="34">
        <v>18948.654930000001</v>
      </c>
      <c r="M21" s="34">
        <v>17633.44298</v>
      </c>
    </row>
    <row r="22" spans="2:54" x14ac:dyDescent="0.2">
      <c r="B22" s="12">
        <v>14</v>
      </c>
      <c r="C22" s="18"/>
      <c r="D22" s="12" t="s">
        <v>18</v>
      </c>
      <c r="E22" s="12"/>
      <c r="F22" s="19"/>
      <c r="G22" s="32">
        <v>70</v>
      </c>
      <c r="H22" s="32">
        <v>476335.15258999995</v>
      </c>
      <c r="I22" s="105">
        <v>1.3419657839538633E-2</v>
      </c>
      <c r="J22" s="32">
        <v>764925.69638618</v>
      </c>
      <c r="K22" s="33">
        <v>1.5364477725433501E-2</v>
      </c>
      <c r="L22" s="34">
        <v>15458.77882</v>
      </c>
      <c r="M22" s="34">
        <v>14242.180560000001</v>
      </c>
      <c r="BA22" s="1">
        <v>178</v>
      </c>
      <c r="BB22" s="1">
        <v>219</v>
      </c>
    </row>
    <row r="23" spans="2:54" x14ac:dyDescent="0.2">
      <c r="B23" s="12">
        <v>15</v>
      </c>
      <c r="C23" s="18"/>
      <c r="D23" s="12" t="s">
        <v>19</v>
      </c>
      <c r="E23" s="12"/>
      <c r="F23" s="19"/>
      <c r="G23" s="32">
        <v>250</v>
      </c>
      <c r="H23" s="32">
        <v>2376285.7442399999</v>
      </c>
      <c r="I23" s="105">
        <v>6.694643769892468E-2</v>
      </c>
      <c r="J23" s="32">
        <v>3716657.6935858205</v>
      </c>
      <c r="K23" s="33">
        <v>7.4653661938597807E-2</v>
      </c>
      <c r="L23" s="34">
        <v>76813.962509999998</v>
      </c>
      <c r="M23" s="34">
        <v>71082.644090000002</v>
      </c>
      <c r="BA23" s="1">
        <v>7563</v>
      </c>
      <c r="BB23" s="1">
        <v>8984</v>
      </c>
    </row>
    <row r="24" spans="2:54" x14ac:dyDescent="0.2">
      <c r="B24" s="12">
        <v>16</v>
      </c>
      <c r="C24" s="18"/>
      <c r="D24" s="12" t="s">
        <v>20</v>
      </c>
      <c r="E24" s="12"/>
      <c r="F24" s="19"/>
      <c r="G24" s="32">
        <v>142</v>
      </c>
      <c r="H24" s="32">
        <v>1332496.55134</v>
      </c>
      <c r="I24" s="105">
        <v>3.7540054925863195E-2</v>
      </c>
      <c r="J24" s="32">
        <v>2010523.1450493881</v>
      </c>
      <c r="K24" s="33">
        <v>4.038384149535016E-2</v>
      </c>
      <c r="L24" s="34">
        <v>42711.78597146977</v>
      </c>
      <c r="M24" s="34">
        <v>39392.110799639908</v>
      </c>
    </row>
    <row r="25" spans="2:54" x14ac:dyDescent="0.2">
      <c r="B25" s="12">
        <v>17</v>
      </c>
      <c r="C25" s="18"/>
      <c r="D25" s="12" t="s">
        <v>21</v>
      </c>
      <c r="E25" s="12"/>
      <c r="F25" s="19"/>
      <c r="G25" s="32">
        <v>43</v>
      </c>
      <c r="H25" s="32">
        <v>304335.28659000003</v>
      </c>
      <c r="I25" s="105">
        <v>8.5739534282305054E-3</v>
      </c>
      <c r="J25" s="32">
        <v>444406.65331451397</v>
      </c>
      <c r="K25" s="33">
        <v>8.9264567240241836E-3</v>
      </c>
      <c r="L25" s="34">
        <v>9939.9853199999998</v>
      </c>
      <c r="M25" s="34">
        <v>9152.3004399999991</v>
      </c>
      <c r="BA25" s="1">
        <v>278</v>
      </c>
      <c r="BB25" s="1">
        <v>310</v>
      </c>
    </row>
    <row r="26" spans="2:54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73</v>
      </c>
      <c r="H26" s="32">
        <v>1728381.1153500001</v>
      </c>
      <c r="I26" s="105">
        <v>4.8693200697453816E-2</v>
      </c>
      <c r="J26" s="32">
        <v>2176297.9498073459</v>
      </c>
      <c r="K26" s="33">
        <v>4.3713633274048397E-2</v>
      </c>
      <c r="L26" s="34">
        <v>55838.646580000001</v>
      </c>
      <c r="M26" s="34">
        <v>50894.513529999997</v>
      </c>
      <c r="BA26" s="1">
        <v>482</v>
      </c>
      <c r="BB26" s="1">
        <v>615</v>
      </c>
    </row>
    <row r="27" spans="2:54" x14ac:dyDescent="0.2">
      <c r="B27" s="12">
        <v>19</v>
      </c>
      <c r="C27" s="18"/>
      <c r="D27" s="12" t="s">
        <v>23</v>
      </c>
      <c r="E27" s="12"/>
      <c r="F27" s="19"/>
      <c r="G27" s="32">
        <v>125</v>
      </c>
      <c r="H27" s="32">
        <v>532742.92004999996</v>
      </c>
      <c r="I27" s="105">
        <v>1.5008818191634287E-2</v>
      </c>
      <c r="J27" s="32">
        <v>748685.8432442348</v>
      </c>
      <c r="K27" s="33">
        <v>1.5038280209723743E-2</v>
      </c>
      <c r="L27" s="34">
        <v>17257.282639999998</v>
      </c>
      <c r="M27" s="34">
        <v>15908.758649999998</v>
      </c>
      <c r="BA27" s="1">
        <v>631</v>
      </c>
      <c r="BB27" s="1">
        <v>788</v>
      </c>
    </row>
    <row r="28" spans="2:54" x14ac:dyDescent="0.2">
      <c r="B28" s="12">
        <v>20</v>
      </c>
      <c r="C28" s="18"/>
      <c r="D28" s="12" t="s">
        <v>24</v>
      </c>
      <c r="E28" s="12"/>
      <c r="F28" s="19"/>
      <c r="G28" s="32">
        <v>24</v>
      </c>
      <c r="H28" s="32">
        <v>696498.95608000003</v>
      </c>
      <c r="I28" s="105">
        <v>1.9622271472864779E-2</v>
      </c>
      <c r="J28" s="32">
        <v>923168.91539906897</v>
      </c>
      <c r="K28" s="33">
        <v>1.8542988298697011E-2</v>
      </c>
      <c r="L28" s="34">
        <v>22231.20896</v>
      </c>
      <c r="M28" s="34">
        <v>20615.512360000001</v>
      </c>
    </row>
    <row r="29" spans="2:54" x14ac:dyDescent="0.2">
      <c r="B29" s="12" t="s">
        <v>0</v>
      </c>
      <c r="C29" s="35" t="s">
        <v>25</v>
      </c>
      <c r="D29" s="20"/>
      <c r="E29" s="20"/>
      <c r="F29" s="21"/>
      <c r="G29" s="61">
        <v>3134</v>
      </c>
      <c r="H29" s="61">
        <v>21125296.029379997</v>
      </c>
      <c r="I29" s="106">
        <v>0.59515709250469295</v>
      </c>
      <c r="J29" s="65">
        <v>29802326.085702866</v>
      </c>
      <c r="K29" s="66">
        <v>0.59861654206830794</v>
      </c>
      <c r="L29" s="64">
        <v>682953.69868999999</v>
      </c>
      <c r="M29" s="64">
        <v>630048.77431999997</v>
      </c>
      <c r="BA29" s="1">
        <v>393</v>
      </c>
      <c r="BB29" s="1">
        <v>432</v>
      </c>
    </row>
    <row r="30" spans="2:54" x14ac:dyDescent="0.2">
      <c r="B30" s="12">
        <v>22</v>
      </c>
      <c r="C30" s="18"/>
      <c r="D30" s="12" t="s">
        <v>26</v>
      </c>
      <c r="E30" s="12"/>
      <c r="F30" s="19"/>
      <c r="G30" s="32">
        <v>1467</v>
      </c>
      <c r="H30" s="32">
        <v>10349531.15491</v>
      </c>
      <c r="I30" s="105">
        <v>0.29157446420521238</v>
      </c>
      <c r="J30" s="32">
        <v>14047796.096704109</v>
      </c>
      <c r="K30" s="33">
        <v>0.28216734153257494</v>
      </c>
      <c r="L30" s="34">
        <v>333787.69932000001</v>
      </c>
      <c r="M30" s="34">
        <v>307966.59340999997</v>
      </c>
    </row>
    <row r="31" spans="2:54" x14ac:dyDescent="0.2">
      <c r="B31" s="12">
        <v>23</v>
      </c>
      <c r="C31" s="18"/>
      <c r="D31" s="12" t="s">
        <v>27</v>
      </c>
      <c r="E31" s="12"/>
      <c r="F31" s="19"/>
      <c r="G31" s="32">
        <v>720</v>
      </c>
      <c r="H31" s="32">
        <v>3690058.0485999999</v>
      </c>
      <c r="I31" s="105">
        <v>0.10395897961969397</v>
      </c>
      <c r="J31" s="32">
        <v>5069321.0853124391</v>
      </c>
      <c r="K31" s="33">
        <v>0.10182357746160893</v>
      </c>
      <c r="L31" s="34">
        <v>118817.22673000001</v>
      </c>
      <c r="M31" s="34">
        <v>109468.01393</v>
      </c>
      <c r="BA31" s="1">
        <v>14688</v>
      </c>
      <c r="BB31" s="1">
        <v>17409</v>
      </c>
    </row>
    <row r="32" spans="2:54" x14ac:dyDescent="0.2">
      <c r="B32" s="12">
        <v>24</v>
      </c>
      <c r="C32" s="18"/>
      <c r="D32" s="12" t="s">
        <v>28</v>
      </c>
      <c r="E32" s="12"/>
      <c r="F32" s="19"/>
      <c r="G32" s="32">
        <v>44</v>
      </c>
      <c r="H32" s="32">
        <v>594170.53045000008</v>
      </c>
      <c r="I32" s="105">
        <v>1.6739401183433814E-2</v>
      </c>
      <c r="J32" s="32">
        <v>788895.48587845301</v>
      </c>
      <c r="K32" s="33">
        <v>1.5845940563559188E-2</v>
      </c>
      <c r="L32" s="34">
        <v>19479.603949999997</v>
      </c>
      <c r="M32" s="34">
        <v>17991.682610000003</v>
      </c>
      <c r="BA32" s="1">
        <v>4696</v>
      </c>
      <c r="BB32" s="1">
        <v>5376</v>
      </c>
    </row>
    <row r="33" spans="2:54" x14ac:dyDescent="0.2">
      <c r="B33" s="12">
        <v>25</v>
      </c>
      <c r="C33" s="18"/>
      <c r="D33" s="12" t="s">
        <v>29</v>
      </c>
      <c r="E33" s="12"/>
      <c r="F33" s="19"/>
      <c r="G33" s="32">
        <v>268</v>
      </c>
      <c r="H33" s="32">
        <v>1771790.61479</v>
      </c>
      <c r="I33" s="105">
        <v>4.9916164457955152E-2</v>
      </c>
      <c r="J33" s="32">
        <v>2514990.5158616491</v>
      </c>
      <c r="K33" s="33">
        <v>5.0516691939087748E-2</v>
      </c>
      <c r="L33" s="34">
        <v>57724.020699999994</v>
      </c>
      <c r="M33" s="34">
        <v>53266.306820000005</v>
      </c>
    </row>
    <row r="34" spans="2:54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180</v>
      </c>
      <c r="H34" s="32">
        <v>279868.30294999998</v>
      </c>
      <c r="I34" s="105">
        <v>7.8846518996133139E-3</v>
      </c>
      <c r="J34" s="32">
        <v>209357.22714999999</v>
      </c>
      <c r="K34" s="33">
        <v>4.2051985812498228E-3</v>
      </c>
      <c r="L34" s="34">
        <v>9326.4300999999996</v>
      </c>
      <c r="M34" s="34">
        <v>8581.6014799999994</v>
      </c>
      <c r="BA34" s="1">
        <v>633</v>
      </c>
      <c r="BB34" s="1">
        <v>721</v>
      </c>
    </row>
    <row r="35" spans="2:54" x14ac:dyDescent="0.2">
      <c r="B35" s="12">
        <v>27</v>
      </c>
      <c r="C35" s="18"/>
      <c r="D35" s="12" t="s">
        <v>41</v>
      </c>
      <c r="E35" s="12"/>
      <c r="F35" s="19"/>
      <c r="G35" s="32">
        <v>149</v>
      </c>
      <c r="H35" s="32">
        <v>245731.92295000001</v>
      </c>
      <c r="I35" s="105">
        <v>6.922937155300137E-3</v>
      </c>
      <c r="J35" s="32">
        <v>185661.53714999999</v>
      </c>
      <c r="K35" s="33">
        <v>3.7292413700934961E-3</v>
      </c>
      <c r="L35" s="34">
        <v>8216.7901000000002</v>
      </c>
      <c r="M35" s="34">
        <v>7553.9014800000004</v>
      </c>
      <c r="BA35" s="1">
        <v>1605</v>
      </c>
      <c r="BB35" s="1">
        <v>1856</v>
      </c>
    </row>
    <row r="36" spans="2:54" x14ac:dyDescent="0.2">
      <c r="B36" s="12">
        <v>28</v>
      </c>
      <c r="C36" s="18"/>
      <c r="D36" s="12" t="s">
        <v>42</v>
      </c>
      <c r="E36" s="12"/>
      <c r="F36" s="19"/>
      <c r="G36" s="32">
        <v>31</v>
      </c>
      <c r="H36" s="32">
        <v>34136.380000000005</v>
      </c>
      <c r="I36" s="105">
        <v>9.6171474431317686E-4</v>
      </c>
      <c r="J36" s="32">
        <v>23695.690000000002</v>
      </c>
      <c r="K36" s="33">
        <v>4.759572111563268E-4</v>
      </c>
      <c r="L36" s="34">
        <v>1109.6399999999999</v>
      </c>
      <c r="M36" s="34">
        <v>1027.7</v>
      </c>
      <c r="BA36" s="1">
        <v>0</v>
      </c>
      <c r="BB36" s="1">
        <v>0</v>
      </c>
    </row>
    <row r="37" spans="2:54" x14ac:dyDescent="0.2">
      <c r="B37" s="12">
        <v>29</v>
      </c>
      <c r="C37" s="18"/>
      <c r="D37" s="12" t="s">
        <v>31</v>
      </c>
      <c r="E37" s="12"/>
      <c r="F37" s="19"/>
      <c r="G37" s="32">
        <v>284</v>
      </c>
      <c r="H37" s="32">
        <v>2937247.9113099999</v>
      </c>
      <c r="I37" s="105">
        <v>8.275026889230519E-2</v>
      </c>
      <c r="J37" s="32">
        <v>4822125.7886235062</v>
      </c>
      <c r="K37" s="33">
        <v>9.6858354502369279E-2</v>
      </c>
      <c r="L37" s="34">
        <v>94998.922359999997</v>
      </c>
      <c r="M37" s="34">
        <v>87762.951149999994</v>
      </c>
    </row>
    <row r="38" spans="2:54" x14ac:dyDescent="0.2">
      <c r="B38" s="12">
        <v>30</v>
      </c>
      <c r="C38" s="18"/>
      <c r="D38" s="12" t="s">
        <v>32</v>
      </c>
      <c r="E38" s="12"/>
      <c r="F38" s="19"/>
      <c r="G38" s="32">
        <v>4</v>
      </c>
      <c r="H38" s="32">
        <v>157645</v>
      </c>
      <c r="I38" s="105">
        <v>4.4412887619381652E-3</v>
      </c>
      <c r="J38" s="32">
        <v>206617</v>
      </c>
      <c r="K38" s="33">
        <v>4.1501577332201242E-3</v>
      </c>
      <c r="L38" s="34">
        <v>5135</v>
      </c>
      <c r="M38" s="34">
        <v>4742</v>
      </c>
    </row>
    <row r="39" spans="2:54" x14ac:dyDescent="0.2">
      <c r="B39" s="12">
        <v>31</v>
      </c>
      <c r="C39" s="18"/>
      <c r="D39" s="12" t="s">
        <v>33</v>
      </c>
      <c r="E39" s="12"/>
      <c r="F39" s="19"/>
      <c r="G39" s="32">
        <v>20</v>
      </c>
      <c r="H39" s="32">
        <v>214108</v>
      </c>
      <c r="I39" s="105">
        <v>6.0320051650293808E-3</v>
      </c>
      <c r="J39" s="32">
        <v>272478</v>
      </c>
      <c r="K39" s="33">
        <v>5.4730572936029127E-3</v>
      </c>
      <c r="L39" s="34">
        <v>7103</v>
      </c>
      <c r="M39" s="34">
        <v>6533</v>
      </c>
      <c r="BA39" s="1">
        <v>655</v>
      </c>
      <c r="BB39" s="1">
        <v>818</v>
      </c>
    </row>
    <row r="40" spans="2:54" x14ac:dyDescent="0.2">
      <c r="B40" s="12">
        <v>32</v>
      </c>
      <c r="C40" s="18"/>
      <c r="D40" s="12" t="s">
        <v>34</v>
      </c>
      <c r="E40" s="12"/>
      <c r="F40" s="19"/>
      <c r="G40" s="32">
        <v>63</v>
      </c>
      <c r="H40" s="32">
        <v>690387.82988000009</v>
      </c>
      <c r="I40" s="105">
        <v>1.9450104413238113E-2</v>
      </c>
      <c r="J40" s="32">
        <v>1239205.55183</v>
      </c>
      <c r="K40" s="33">
        <v>2.4890974624433546E-2</v>
      </c>
      <c r="L40" s="34">
        <v>22315.313719999998</v>
      </c>
      <c r="M40" s="34">
        <v>20587.6253</v>
      </c>
    </row>
    <row r="41" spans="2:54" x14ac:dyDescent="0.2">
      <c r="B41" s="12">
        <v>33</v>
      </c>
      <c r="C41" s="18"/>
      <c r="D41" s="12" t="s">
        <v>37</v>
      </c>
      <c r="E41" s="12"/>
      <c r="F41" s="19"/>
      <c r="G41" s="32">
        <v>83</v>
      </c>
      <c r="H41" s="32">
        <v>437002.63649</v>
      </c>
      <c r="I41" s="105">
        <v>1.2311553797331893E-2</v>
      </c>
      <c r="J41" s="32">
        <v>627692.33434271091</v>
      </c>
      <c r="K41" s="33">
        <v>1.2607976088392502E-2</v>
      </c>
      <c r="L41" s="34">
        <v>14158.481809999999</v>
      </c>
      <c r="M41" s="34">
        <v>13048.999620000001</v>
      </c>
    </row>
    <row r="42" spans="2:54" x14ac:dyDescent="0.2">
      <c r="B42" s="12">
        <v>34</v>
      </c>
      <c r="C42" s="18"/>
      <c r="D42" s="12" t="s">
        <v>35</v>
      </c>
      <c r="E42" s="12"/>
      <c r="F42" s="19"/>
      <c r="G42" s="32">
        <v>1</v>
      </c>
      <c r="H42" s="32">
        <v>3486</v>
      </c>
      <c r="I42" s="105">
        <v>9.8210108941713625E-5</v>
      </c>
      <c r="J42" s="32">
        <v>3847</v>
      </c>
      <c r="K42" s="33">
        <v>7.7271748208994503E-5</v>
      </c>
      <c r="L42" s="34">
        <v>108</v>
      </c>
      <c r="M42" s="34">
        <v>100</v>
      </c>
      <c r="BA42" s="1">
        <v>920</v>
      </c>
      <c r="BB42" s="1">
        <v>1030</v>
      </c>
    </row>
    <row r="43" spans="2:54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  <c r="BA43" s="1">
        <v>6179</v>
      </c>
      <c r="BB43" s="1">
        <v>7608</v>
      </c>
    </row>
    <row r="44" spans="2:54" x14ac:dyDescent="0.2">
      <c r="B44" s="12">
        <v>37</v>
      </c>
      <c r="C44" s="4" t="s">
        <v>48</v>
      </c>
      <c r="D44" s="20"/>
      <c r="E44" s="20"/>
      <c r="F44" s="21"/>
      <c r="G44" s="61">
        <v>174</v>
      </c>
      <c r="H44" s="61">
        <v>906934</v>
      </c>
      <c r="I44" s="106">
        <v>2.5550799467281726E-2</v>
      </c>
      <c r="J44" s="63">
        <v>951573</v>
      </c>
      <c r="K44" s="62">
        <v>1.9113519432928914E-2</v>
      </c>
      <c r="L44" s="64">
        <v>28091</v>
      </c>
      <c r="M44" s="64">
        <v>26060</v>
      </c>
      <c r="Q44" s="6"/>
      <c r="R44" s="6"/>
      <c r="S44" s="6"/>
      <c r="T44" s="6"/>
      <c r="U44" s="6"/>
    </row>
    <row r="45" spans="2:54" x14ac:dyDescent="0.2">
      <c r="B45" s="12">
        <v>38</v>
      </c>
      <c r="C45" s="35" t="s">
        <v>38</v>
      </c>
      <c r="D45" s="20"/>
      <c r="E45" s="20"/>
      <c r="F45" s="21"/>
      <c r="G45" s="61">
        <v>21</v>
      </c>
      <c r="H45" s="61">
        <v>85254</v>
      </c>
      <c r="I45" s="106">
        <v>2.4018372426038016E-3</v>
      </c>
      <c r="J45" s="63">
        <v>121079</v>
      </c>
      <c r="K45" s="62">
        <v>2.4320213156737319E-3</v>
      </c>
      <c r="L45" s="64">
        <v>2757</v>
      </c>
      <c r="M45" s="64">
        <v>2540</v>
      </c>
    </row>
    <row r="46" spans="2:54" ht="13.5" thickBot="1" x14ac:dyDescent="0.25">
      <c r="B46" s="12"/>
      <c r="C46" s="38" t="s">
        <v>40</v>
      </c>
      <c r="D46" s="39"/>
      <c r="E46" s="39"/>
      <c r="F46" s="40"/>
      <c r="G46" s="41">
        <v>4809</v>
      </c>
      <c r="H46" s="41">
        <v>35495327.696549997</v>
      </c>
      <c r="I46" s="107">
        <v>1</v>
      </c>
      <c r="J46" s="41">
        <v>49785336.674344912</v>
      </c>
      <c r="K46" s="42">
        <v>1</v>
      </c>
      <c r="L46" s="41">
        <v>1143922.8844006939</v>
      </c>
      <c r="M46" s="41">
        <v>1055721.645774602</v>
      </c>
      <c r="BA46" s="1">
        <v>0</v>
      </c>
      <c r="BB46" s="1">
        <v>0</v>
      </c>
    </row>
    <row r="47" spans="2:54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  <c r="BA47" s="1">
        <v>0</v>
      </c>
      <c r="BB47" s="1">
        <v>0</v>
      </c>
    </row>
    <row r="48" spans="2:54" x14ac:dyDescent="0.2">
      <c r="B48" s="12"/>
      <c r="C48" s="12"/>
      <c r="D48" s="12"/>
      <c r="E48" s="12"/>
      <c r="F48" s="12"/>
      <c r="G48" s="24"/>
      <c r="H48" s="24"/>
      <c r="I48" s="101"/>
      <c r="J48" s="43"/>
      <c r="K48" s="33"/>
      <c r="L48" s="12"/>
      <c r="M48" s="12"/>
    </row>
    <row r="49" spans="3:54" x14ac:dyDescent="0.2">
      <c r="G49" s="6"/>
      <c r="H49" s="6"/>
      <c r="I49" s="6"/>
      <c r="J49" s="6"/>
      <c r="K49" s="6"/>
    </row>
    <row r="51" spans="3:54" ht="15.75" x14ac:dyDescent="0.25">
      <c r="C51" s="54" t="s">
        <v>46</v>
      </c>
      <c r="D51" s="51"/>
      <c r="E51" s="52"/>
      <c r="F51" s="53"/>
      <c r="G51" s="6"/>
      <c r="H51" s="6"/>
      <c r="J51" s="6"/>
      <c r="L51" s="6"/>
      <c r="M51" s="6"/>
    </row>
    <row r="54" spans="3:54" x14ac:dyDescent="0.2">
      <c r="G54" s="7">
        <v>-4809</v>
      </c>
      <c r="H54" s="7">
        <v>-35495327.696549997</v>
      </c>
      <c r="I54" s="7"/>
      <c r="J54" s="7">
        <v>-49785336.674344912</v>
      </c>
      <c r="K54" s="7"/>
      <c r="L54" s="7">
        <v>-1143922.8844006939</v>
      </c>
      <c r="M54" s="7">
        <v>-1055721.645774602</v>
      </c>
      <c r="BA54" s="1">
        <v>20597</v>
      </c>
      <c r="BB54" s="1">
        <v>24683</v>
      </c>
    </row>
    <row r="57" spans="3:54" x14ac:dyDescent="0.2">
      <c r="L57" s="109"/>
      <c r="M57" s="109"/>
    </row>
    <row r="62" spans="3:54" x14ac:dyDescent="0.2">
      <c r="G62" s="6"/>
      <c r="H62" s="6"/>
      <c r="I62" s="6"/>
      <c r="J62" s="6"/>
      <c r="K62" s="6"/>
      <c r="L62" s="6"/>
    </row>
  </sheetData>
  <phoneticPr fontId="6" type="noConversion"/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O38" sqref="O38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9" width="9.42578125" style="1" customWidth="1"/>
    <col min="10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78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74</v>
      </c>
      <c r="D41" s="80">
        <v>47006826.752139993</v>
      </c>
      <c r="E41" s="80">
        <v>3175339.4674300002</v>
      </c>
      <c r="F41" s="80">
        <v>69538518.984089985</v>
      </c>
      <c r="G41" s="80">
        <v>1725875</v>
      </c>
      <c r="H41" s="80">
        <v>566828</v>
      </c>
      <c r="I41" s="80">
        <v>122013388.20365998</v>
      </c>
      <c r="J41" s="2"/>
      <c r="K41" s="12"/>
      <c r="L41" s="12"/>
      <c r="M41" s="12"/>
      <c r="N41" s="12"/>
      <c r="O41" s="12"/>
    </row>
    <row r="42" spans="3:24" x14ac:dyDescent="0.2">
      <c r="C42" s="3" t="s">
        <v>75</v>
      </c>
      <c r="D42" s="80">
        <v>32832780.570239998</v>
      </c>
      <c r="E42" s="80">
        <v>1983056.96046</v>
      </c>
      <c r="F42" s="80">
        <v>45561823.587710001</v>
      </c>
      <c r="G42" s="80">
        <v>650436</v>
      </c>
      <c r="H42" s="80">
        <v>560216</v>
      </c>
      <c r="I42" s="80">
        <v>81588313.118409991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0.43170410594914732</v>
      </c>
      <c r="E43" s="81">
        <v>0.60123462449279941</v>
      </c>
      <c r="F43" s="81">
        <v>0.52624529723273716</v>
      </c>
      <c r="G43" s="82">
        <v>1.6534124802440209</v>
      </c>
      <c r="H43" s="82">
        <v>1.1802590429405801E-2</v>
      </c>
      <c r="I43" s="81">
        <v>0.49547629482890088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74</v>
      </c>
      <c r="D45" s="83">
        <v>0.38525958047880804</v>
      </c>
      <c r="E45" s="83">
        <v>2.6024516769666682E-2</v>
      </c>
      <c r="F45" s="83">
        <v>0.56992531727763351</v>
      </c>
      <c r="G45" s="83">
        <v>1.4144964133929605E-2</v>
      </c>
      <c r="H45" s="83">
        <v>4.6456213399620775E-3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75</v>
      </c>
      <c r="D46" s="83">
        <v>0.40242014224009548</v>
      </c>
      <c r="E46" s="83">
        <v>2.4305649726842227E-2</v>
      </c>
      <c r="F46" s="83">
        <v>0.55843566126420141</v>
      </c>
      <c r="G46" s="83">
        <v>7.9721711987845029E-3</v>
      </c>
      <c r="H46" s="83">
        <v>6.8663755700764705E-3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25" right="0.25" top="0.75" bottom="0.75" header="0.3" footer="0.3"/>
  <pageSetup paperSize="9" scale="7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BB47"/>
  <sheetViews>
    <sheetView showGridLines="0" tabSelected="1" zoomScale="90" zoomScaleNormal="90" workbookViewId="0">
      <selection activeCell="H48" sqref="H48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8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54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54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54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54" s="48" customFormat="1" ht="15.75" x14ac:dyDescent="0.25">
      <c r="B4" s="45"/>
      <c r="C4" s="49" t="s">
        <v>79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54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54" ht="13.5" thickBot="1" x14ac:dyDescent="0.25">
      <c r="B6" s="12"/>
      <c r="C6" s="25" t="s">
        <v>2</v>
      </c>
      <c r="D6" s="26"/>
      <c r="E6" s="27" t="s">
        <v>80</v>
      </c>
      <c r="F6" s="28"/>
      <c r="G6" s="29"/>
      <c r="H6" s="29"/>
      <c r="I6" s="102"/>
      <c r="J6" s="29"/>
      <c r="K6" s="29"/>
      <c r="L6" s="13"/>
      <c r="M6" s="12"/>
    </row>
    <row r="7" spans="2:54" ht="39" thickBot="1" x14ac:dyDescent="0.25">
      <c r="B7" s="12"/>
      <c r="C7" s="14" t="s">
        <v>44</v>
      </c>
      <c r="D7" s="15"/>
      <c r="E7" s="15"/>
      <c r="F7" s="111">
        <v>18271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54" x14ac:dyDescent="0.2">
      <c r="B8" s="12"/>
      <c r="C8" s="31" t="s">
        <v>4</v>
      </c>
      <c r="D8" s="16"/>
      <c r="E8" s="16"/>
      <c r="F8" s="17"/>
      <c r="G8" s="67">
        <v>181</v>
      </c>
      <c r="H8" s="67">
        <v>1116016.8892899998</v>
      </c>
      <c r="I8" s="104">
        <v>1.8598447250403747E-2</v>
      </c>
      <c r="J8" s="68">
        <v>1412269.4554999641</v>
      </c>
      <c r="K8" s="69">
        <v>1.9157126337114527E-2</v>
      </c>
      <c r="L8" s="70">
        <v>32274.519089999998</v>
      </c>
      <c r="M8" s="70">
        <v>30402.018399999997</v>
      </c>
    </row>
    <row r="9" spans="2:54" x14ac:dyDescent="0.2">
      <c r="B9" s="12">
        <v>2</v>
      </c>
      <c r="C9" s="18" t="s">
        <v>0</v>
      </c>
      <c r="D9" s="12" t="s">
        <v>5</v>
      </c>
      <c r="E9" s="12"/>
      <c r="F9" s="19"/>
      <c r="G9" s="32">
        <v>179</v>
      </c>
      <c r="H9" s="32">
        <v>1111276.8892899998</v>
      </c>
      <c r="I9" s="105">
        <v>1.8519455040865593E-2</v>
      </c>
      <c r="J9" s="32">
        <v>1402805.4554999641</v>
      </c>
      <c r="K9" s="33">
        <v>1.9028749246646146E-2</v>
      </c>
      <c r="L9" s="34">
        <v>32136.519089999998</v>
      </c>
      <c r="M9" s="34">
        <v>30274.018399999997</v>
      </c>
    </row>
    <row r="10" spans="2:54" x14ac:dyDescent="0.2">
      <c r="B10" s="12">
        <v>3</v>
      </c>
      <c r="C10" s="18"/>
      <c r="D10" s="12" t="s">
        <v>6</v>
      </c>
      <c r="E10" s="12"/>
      <c r="F10" s="19"/>
      <c r="G10" s="32">
        <v>2</v>
      </c>
      <c r="H10" s="32">
        <v>4740</v>
      </c>
      <c r="I10" s="105">
        <v>7.8992209538153354E-5</v>
      </c>
      <c r="J10" s="32">
        <v>9464</v>
      </c>
      <c r="K10" s="33">
        <v>1.2837709046838229E-4</v>
      </c>
      <c r="L10" s="34">
        <v>138</v>
      </c>
      <c r="M10" s="34">
        <v>128</v>
      </c>
      <c r="BA10" s="1">
        <v>837</v>
      </c>
      <c r="BB10" s="1">
        <v>1028</v>
      </c>
    </row>
    <row r="11" spans="2:54" x14ac:dyDescent="0.2">
      <c r="B11" s="12" t="s">
        <v>0</v>
      </c>
      <c r="C11" s="35" t="s">
        <v>7</v>
      </c>
      <c r="D11" s="20"/>
      <c r="E11" s="20"/>
      <c r="F11" s="21"/>
      <c r="G11" s="61">
        <v>1911</v>
      </c>
      <c r="H11" s="61">
        <v>23304075.401780002</v>
      </c>
      <c r="I11" s="106">
        <v>0.38836295511188418</v>
      </c>
      <c r="J11" s="65">
        <v>28643507.411880977</v>
      </c>
      <c r="K11" s="66">
        <v>0.38854291444915712</v>
      </c>
      <c r="L11" s="64">
        <v>673426.31842849939</v>
      </c>
      <c r="M11" s="64">
        <v>635622.95215834759</v>
      </c>
      <c r="BA11" s="1">
        <v>713</v>
      </c>
      <c r="BB11" s="1">
        <v>877</v>
      </c>
    </row>
    <row r="12" spans="2:54" x14ac:dyDescent="0.2">
      <c r="B12" s="12">
        <v>4</v>
      </c>
      <c r="C12" s="18"/>
      <c r="D12" s="36" t="s">
        <v>8</v>
      </c>
      <c r="E12" s="12"/>
      <c r="F12" s="19"/>
      <c r="G12" s="32">
        <v>19</v>
      </c>
      <c r="H12" s="32">
        <v>200841.5</v>
      </c>
      <c r="I12" s="105">
        <v>3.3470282388094992E-3</v>
      </c>
      <c r="J12" s="32">
        <v>217748.27000000002</v>
      </c>
      <c r="K12" s="33">
        <v>2.9537076666445198E-3</v>
      </c>
      <c r="L12" s="34">
        <v>5810.71</v>
      </c>
      <c r="M12" s="34">
        <v>5469.97</v>
      </c>
      <c r="BA12" s="1">
        <v>124</v>
      </c>
      <c r="BB12" s="1">
        <v>151</v>
      </c>
    </row>
    <row r="13" spans="2:54" x14ac:dyDescent="0.2">
      <c r="B13" s="12">
        <v>5</v>
      </c>
      <c r="C13" s="18"/>
      <c r="D13" s="12" t="s">
        <v>9</v>
      </c>
      <c r="E13" s="12"/>
      <c r="F13" s="19"/>
      <c r="G13" s="32">
        <v>77</v>
      </c>
      <c r="H13" s="32">
        <v>634521.35956000001</v>
      </c>
      <c r="I13" s="105">
        <v>1.0574313120421406E-2</v>
      </c>
      <c r="J13" s="32">
        <v>767536.95351436711</v>
      </c>
      <c r="K13" s="33">
        <v>1.041147093397511E-2</v>
      </c>
      <c r="L13" s="34">
        <v>18452.687760000001</v>
      </c>
      <c r="M13" s="34">
        <v>17431.33152</v>
      </c>
      <c r="BA13" s="1">
        <v>16222</v>
      </c>
      <c r="BB13" s="1">
        <v>19524</v>
      </c>
    </row>
    <row r="14" spans="2:54" x14ac:dyDescent="0.2">
      <c r="B14" s="12">
        <v>6</v>
      </c>
      <c r="C14" s="18"/>
      <c r="D14" s="12" t="s">
        <v>10</v>
      </c>
      <c r="E14" s="12"/>
      <c r="F14" s="19"/>
      <c r="G14" s="32">
        <v>316</v>
      </c>
      <c r="H14" s="32">
        <v>2718872.8407399999</v>
      </c>
      <c r="I14" s="105">
        <v>4.5310078722221162E-2</v>
      </c>
      <c r="J14" s="32">
        <v>3725023.5601903861</v>
      </c>
      <c r="K14" s="33">
        <v>5.0529130027833546E-2</v>
      </c>
      <c r="L14" s="34">
        <v>78631.276278499252</v>
      </c>
      <c r="M14" s="34">
        <v>74307.682918347564</v>
      </c>
      <c r="BA14" s="1">
        <v>0</v>
      </c>
      <c r="BB14" s="1">
        <v>0</v>
      </c>
    </row>
    <row r="15" spans="2:54" x14ac:dyDescent="0.2">
      <c r="B15" s="12">
        <v>7</v>
      </c>
      <c r="C15" s="18"/>
      <c r="D15" s="12" t="s">
        <v>11</v>
      </c>
      <c r="E15" s="12"/>
      <c r="F15" s="19"/>
      <c r="G15" s="32">
        <v>174</v>
      </c>
      <c r="H15" s="32">
        <v>2460801.9515300002</v>
      </c>
      <c r="I15" s="105">
        <v>4.1009321389695035E-2</v>
      </c>
      <c r="J15" s="32">
        <v>2947108.332392842</v>
      </c>
      <c r="K15" s="33">
        <v>3.9976880072666858E-2</v>
      </c>
      <c r="L15" s="34">
        <v>71457.515950000001</v>
      </c>
      <c r="M15" s="34">
        <v>66911.738160000008</v>
      </c>
      <c r="BA15" s="1">
        <v>1841</v>
      </c>
      <c r="BB15" s="1">
        <v>2301</v>
      </c>
    </row>
    <row r="16" spans="2:54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5</v>
      </c>
      <c r="H16" s="32">
        <v>42871.44713</v>
      </c>
      <c r="I16" s="105">
        <v>7.1445365715122849E-4</v>
      </c>
      <c r="J16" s="32">
        <v>61001.199750503998</v>
      </c>
      <c r="K16" s="33">
        <v>8.2746793523354937E-4</v>
      </c>
      <c r="L16" s="34">
        <v>1241.9326099999998</v>
      </c>
      <c r="M16" s="34">
        <v>1166.4877299999998</v>
      </c>
      <c r="BA16" s="1">
        <v>2438</v>
      </c>
      <c r="BB16" s="1">
        <v>2959</v>
      </c>
    </row>
    <row r="17" spans="2:54" x14ac:dyDescent="0.2">
      <c r="B17" s="12">
        <v>9</v>
      </c>
      <c r="C17" s="18"/>
      <c r="D17" s="12" t="s">
        <v>13</v>
      </c>
      <c r="E17" s="12"/>
      <c r="F17" s="19"/>
      <c r="G17" s="32">
        <v>63</v>
      </c>
      <c r="H17" s="32">
        <v>165492.60003</v>
      </c>
      <c r="I17" s="105">
        <v>2.7579380039205832E-3</v>
      </c>
      <c r="J17" s="32">
        <v>193408.436405482</v>
      </c>
      <c r="K17" s="33">
        <v>2.6235431464259221E-3</v>
      </c>
      <c r="L17" s="34">
        <v>4799.5713800000003</v>
      </c>
      <c r="M17" s="34">
        <v>4491.8528999999999</v>
      </c>
      <c r="BA17" s="1">
        <v>1333</v>
      </c>
      <c r="BB17" s="1">
        <v>1498</v>
      </c>
    </row>
    <row r="18" spans="2:54" x14ac:dyDescent="0.2">
      <c r="B18" s="12">
        <v>10</v>
      </c>
      <c r="C18" s="18"/>
      <c r="D18" s="12" t="s">
        <v>14</v>
      </c>
      <c r="E18" s="12"/>
      <c r="F18" s="19"/>
      <c r="G18" s="32">
        <v>40</v>
      </c>
      <c r="H18" s="32">
        <v>819536.74238000007</v>
      </c>
      <c r="I18" s="105">
        <v>1.3657598750695478E-2</v>
      </c>
      <c r="J18" s="32">
        <v>1093343.882665494</v>
      </c>
      <c r="K18" s="33">
        <v>1.4830970682375367E-2</v>
      </c>
      <c r="L18" s="34">
        <v>23757.533880000003</v>
      </c>
      <c r="M18" s="34">
        <v>22041.499810000001</v>
      </c>
    </row>
    <row r="19" spans="2:54" x14ac:dyDescent="0.2">
      <c r="B19" s="12">
        <v>11</v>
      </c>
      <c r="C19" s="18"/>
      <c r="D19" s="12" t="s">
        <v>15</v>
      </c>
      <c r="E19" s="12"/>
      <c r="F19" s="19"/>
      <c r="G19" s="32">
        <v>19</v>
      </c>
      <c r="H19" s="32">
        <v>115992.83192</v>
      </c>
      <c r="I19" s="105">
        <v>1.9330232244616967E-3</v>
      </c>
      <c r="J19" s="32">
        <v>131148.798097008</v>
      </c>
      <c r="K19" s="33">
        <v>1.7790047673414201E-3</v>
      </c>
      <c r="L19" s="34">
        <v>3381.9713699999998</v>
      </c>
      <c r="M19" s="34">
        <v>3092.7480700000001</v>
      </c>
      <c r="BA19" s="1">
        <v>66</v>
      </c>
      <c r="BB19" s="1">
        <v>77</v>
      </c>
    </row>
    <row r="20" spans="2:54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79</v>
      </c>
      <c r="H20" s="32">
        <v>1228814.6956799999</v>
      </c>
      <c r="I20" s="105">
        <v>2.0478225300573142E-2</v>
      </c>
      <c r="J20" s="32">
        <v>1682526.2249603879</v>
      </c>
      <c r="K20" s="33">
        <v>2.2823100316691193E-2</v>
      </c>
      <c r="L20" s="34">
        <v>34968.04896</v>
      </c>
      <c r="M20" s="34">
        <v>33302.98919</v>
      </c>
      <c r="BA20" s="1">
        <v>1019</v>
      </c>
      <c r="BB20" s="1">
        <v>1341</v>
      </c>
    </row>
    <row r="21" spans="2:54" x14ac:dyDescent="0.2">
      <c r="B21" s="12">
        <v>13</v>
      </c>
      <c r="C21" s="18"/>
      <c r="D21" s="12" t="s">
        <v>17</v>
      </c>
      <c r="E21" s="12"/>
      <c r="F21" s="19"/>
      <c r="G21" s="32">
        <v>106</v>
      </c>
      <c r="H21" s="32">
        <v>1454809.5165500001</v>
      </c>
      <c r="I21" s="105">
        <v>2.424443421295721E-2</v>
      </c>
      <c r="J21" s="32">
        <v>1784288.2695027271</v>
      </c>
      <c r="K21" s="33">
        <v>2.4203480198185214E-2</v>
      </c>
      <c r="L21" s="34">
        <v>42191.912389999998</v>
      </c>
      <c r="M21" s="34">
        <v>39618.389410000003</v>
      </c>
    </row>
    <row r="22" spans="2:54" x14ac:dyDescent="0.2">
      <c r="B22" s="12">
        <v>14</v>
      </c>
      <c r="C22" s="18"/>
      <c r="D22" s="12" t="s">
        <v>18</v>
      </c>
      <c r="E22" s="12"/>
      <c r="F22" s="19"/>
      <c r="G22" s="32">
        <v>95</v>
      </c>
      <c r="H22" s="32">
        <v>1213362.2257400001</v>
      </c>
      <c r="I22" s="105">
        <v>2.0220709531927051E-2</v>
      </c>
      <c r="J22" s="32">
        <v>1389669.5231812799</v>
      </c>
      <c r="K22" s="33">
        <v>1.8850563197231281E-2</v>
      </c>
      <c r="L22" s="34">
        <v>34921.397620000003</v>
      </c>
      <c r="M22" s="34">
        <v>33094.022760000007</v>
      </c>
      <c r="BA22" s="1">
        <v>178</v>
      </c>
      <c r="BB22" s="1">
        <v>219</v>
      </c>
    </row>
    <row r="23" spans="2:54" x14ac:dyDescent="0.2">
      <c r="B23" s="12">
        <v>15</v>
      </c>
      <c r="C23" s="18"/>
      <c r="D23" s="12" t="s">
        <v>19</v>
      </c>
      <c r="E23" s="12"/>
      <c r="F23" s="19"/>
      <c r="G23" s="32">
        <v>306</v>
      </c>
      <c r="H23" s="32">
        <v>2595311.8113799999</v>
      </c>
      <c r="I23" s="105">
        <v>4.3250931312526004E-2</v>
      </c>
      <c r="J23" s="32">
        <v>3166603.1241776505</v>
      </c>
      <c r="K23" s="33">
        <v>4.2954278925403239E-2</v>
      </c>
      <c r="L23" s="34">
        <v>75112.676200000002</v>
      </c>
      <c r="M23" s="34">
        <v>70470.917140000005</v>
      </c>
      <c r="BA23" s="1">
        <v>7563</v>
      </c>
      <c r="BB23" s="1">
        <v>8984</v>
      </c>
    </row>
    <row r="24" spans="2:54" x14ac:dyDescent="0.2">
      <c r="B24" s="12">
        <v>16</v>
      </c>
      <c r="C24" s="18"/>
      <c r="D24" s="12" t="s">
        <v>20</v>
      </c>
      <c r="E24" s="12"/>
      <c r="F24" s="19"/>
      <c r="G24" s="32">
        <v>168</v>
      </c>
      <c r="H24" s="32">
        <v>4536531.8248399999</v>
      </c>
      <c r="I24" s="105">
        <v>7.5601407697101788E-2</v>
      </c>
      <c r="J24" s="32">
        <v>5004719.9517818075</v>
      </c>
      <c r="K24" s="33">
        <v>6.7887931743323221E-2</v>
      </c>
      <c r="L24" s="34">
        <v>130121.33835999999</v>
      </c>
      <c r="M24" s="34">
        <v>124058.27609</v>
      </c>
    </row>
    <row r="25" spans="2:54" x14ac:dyDescent="0.2">
      <c r="B25" s="12">
        <v>17</v>
      </c>
      <c r="C25" s="18"/>
      <c r="D25" s="12" t="s">
        <v>21</v>
      </c>
      <c r="E25" s="12"/>
      <c r="F25" s="19"/>
      <c r="G25" s="32">
        <v>123</v>
      </c>
      <c r="H25" s="32">
        <v>567391.08814000001</v>
      </c>
      <c r="I25" s="105">
        <v>9.4555855958725135E-3</v>
      </c>
      <c r="J25" s="32">
        <v>689867.44512387295</v>
      </c>
      <c r="K25" s="33">
        <v>9.3579010369673702E-3</v>
      </c>
      <c r="L25" s="34">
        <v>16820.569949999997</v>
      </c>
      <c r="M25" s="34">
        <v>15771.231390000001</v>
      </c>
      <c r="BA25" s="1">
        <v>278</v>
      </c>
      <c r="BB25" s="1">
        <v>310</v>
      </c>
    </row>
    <row r="26" spans="2:54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109</v>
      </c>
      <c r="H26" s="32">
        <v>1406014.3677399999</v>
      </c>
      <c r="I26" s="105">
        <v>2.343126193041609E-2</v>
      </c>
      <c r="J26" s="32">
        <v>1708260.5579607701</v>
      </c>
      <c r="K26" s="33">
        <v>2.3172180916409445E-2</v>
      </c>
      <c r="L26" s="34">
        <v>40675.745490000001</v>
      </c>
      <c r="M26" s="34">
        <v>38151.617539999999</v>
      </c>
      <c r="BA26" s="1">
        <v>482</v>
      </c>
      <c r="BB26" s="1">
        <v>615</v>
      </c>
    </row>
    <row r="27" spans="2:54" x14ac:dyDescent="0.2">
      <c r="B27" s="12">
        <v>19</v>
      </c>
      <c r="C27" s="18"/>
      <c r="D27" s="12" t="s">
        <v>23</v>
      </c>
      <c r="E27" s="12"/>
      <c r="F27" s="19"/>
      <c r="G27" s="32">
        <v>155</v>
      </c>
      <c r="H27" s="32">
        <v>818834.24421000003</v>
      </c>
      <c r="I27" s="105">
        <v>1.3645891602458176E-2</v>
      </c>
      <c r="J27" s="32">
        <v>1046485.54765193</v>
      </c>
      <c r="K27" s="33">
        <v>1.4195347614620287E-2</v>
      </c>
      <c r="L27" s="34">
        <v>23731.05804</v>
      </c>
      <c r="M27" s="34">
        <v>22436.834500000001</v>
      </c>
      <c r="BA27" s="1">
        <v>631</v>
      </c>
      <c r="BB27" s="1">
        <v>788</v>
      </c>
    </row>
    <row r="28" spans="2:54" x14ac:dyDescent="0.2">
      <c r="B28" s="12">
        <v>20</v>
      </c>
      <c r="C28" s="18"/>
      <c r="D28" s="12" t="s">
        <v>24</v>
      </c>
      <c r="E28" s="12"/>
      <c r="F28" s="19"/>
      <c r="G28" s="32">
        <v>57</v>
      </c>
      <c r="H28" s="32">
        <v>2324074.35421</v>
      </c>
      <c r="I28" s="105">
        <v>3.8730752820676111E-2</v>
      </c>
      <c r="J28" s="32">
        <v>3034767.334524462</v>
      </c>
      <c r="K28" s="33">
        <v>4.1165955267829485E-2</v>
      </c>
      <c r="L28" s="34">
        <v>67350.372189999995</v>
      </c>
      <c r="M28" s="34">
        <v>63805.36303</v>
      </c>
    </row>
    <row r="29" spans="2:54" x14ac:dyDescent="0.2">
      <c r="B29" s="12" t="s">
        <v>0</v>
      </c>
      <c r="C29" s="35" t="s">
        <v>25</v>
      </c>
      <c r="D29" s="20"/>
      <c r="E29" s="20"/>
      <c r="F29" s="21"/>
      <c r="G29" s="61">
        <v>4104</v>
      </c>
      <c r="H29" s="61">
        <v>33056913.098930001</v>
      </c>
      <c r="I29" s="106">
        <v>0.55089422071628791</v>
      </c>
      <c r="J29" s="65">
        <v>40925355.652619064</v>
      </c>
      <c r="K29" s="66">
        <v>0.55514350011274283</v>
      </c>
      <c r="L29" s="64">
        <v>958180.41271000006</v>
      </c>
      <c r="M29" s="64">
        <v>898127.66994000005</v>
      </c>
      <c r="BA29" s="1">
        <v>393</v>
      </c>
      <c r="BB29" s="1">
        <v>432</v>
      </c>
    </row>
    <row r="30" spans="2:54" x14ac:dyDescent="0.2">
      <c r="B30" s="12">
        <v>22</v>
      </c>
      <c r="C30" s="18"/>
      <c r="D30" s="12" t="s">
        <v>26</v>
      </c>
      <c r="E30" s="12"/>
      <c r="F30" s="19"/>
      <c r="G30" s="32">
        <v>1765</v>
      </c>
      <c r="H30" s="32">
        <v>16721865.941815998</v>
      </c>
      <c r="I30" s="105">
        <v>0.27867028235123192</v>
      </c>
      <c r="J30" s="32">
        <v>19721234.060683146</v>
      </c>
      <c r="K30" s="33">
        <v>0.2675142275101926</v>
      </c>
      <c r="L30" s="34">
        <v>483089.27273000003</v>
      </c>
      <c r="M30" s="34">
        <v>453877.12470000004</v>
      </c>
    </row>
    <row r="31" spans="2:54" x14ac:dyDescent="0.2">
      <c r="B31" s="12">
        <v>23</v>
      </c>
      <c r="C31" s="18"/>
      <c r="D31" s="12" t="s">
        <v>27</v>
      </c>
      <c r="E31" s="12"/>
      <c r="F31" s="19"/>
      <c r="G31" s="32">
        <v>651</v>
      </c>
      <c r="H31" s="32">
        <v>3008697.2190539991</v>
      </c>
      <c r="I31" s="105">
        <v>5.014000868446683E-2</v>
      </c>
      <c r="J31" s="32">
        <v>3754260.7333057649</v>
      </c>
      <c r="K31" s="33">
        <v>5.0925725887731345E-2</v>
      </c>
      <c r="L31" s="34">
        <v>86683.045379999996</v>
      </c>
      <c r="M31" s="34">
        <v>81171.269369999995</v>
      </c>
      <c r="BA31" s="1">
        <v>14688</v>
      </c>
      <c r="BB31" s="1">
        <v>17409</v>
      </c>
    </row>
    <row r="32" spans="2:54" x14ac:dyDescent="0.2">
      <c r="B32" s="12">
        <v>24</v>
      </c>
      <c r="C32" s="18"/>
      <c r="D32" s="12" t="s">
        <v>28</v>
      </c>
      <c r="E32" s="12"/>
      <c r="F32" s="19"/>
      <c r="G32" s="32">
        <v>170</v>
      </c>
      <c r="H32" s="32">
        <v>1280351.0422499999</v>
      </c>
      <c r="I32" s="105">
        <v>2.1337079707131862E-2</v>
      </c>
      <c r="J32" s="32">
        <v>1852317.347752877</v>
      </c>
      <c r="K32" s="33">
        <v>2.5126279768451505E-2</v>
      </c>
      <c r="L32" s="34">
        <v>39888.369299999998</v>
      </c>
      <c r="M32" s="34">
        <v>34877.037770000003</v>
      </c>
      <c r="BA32" s="1">
        <v>4696</v>
      </c>
      <c r="BB32" s="1">
        <v>5376</v>
      </c>
    </row>
    <row r="33" spans="2:54" x14ac:dyDescent="0.2">
      <c r="B33" s="12">
        <v>25</v>
      </c>
      <c r="C33" s="18"/>
      <c r="D33" s="12" t="s">
        <v>29</v>
      </c>
      <c r="E33" s="12"/>
      <c r="F33" s="19"/>
      <c r="G33" s="32">
        <v>287</v>
      </c>
      <c r="H33" s="32">
        <v>4708305.16744</v>
      </c>
      <c r="I33" s="105">
        <v>7.8464014421095074E-2</v>
      </c>
      <c r="J33" s="32">
        <v>5680602.7115947213</v>
      </c>
      <c r="K33" s="33">
        <v>7.7056133582135811E-2</v>
      </c>
      <c r="L33" s="34">
        <v>135817.21093</v>
      </c>
      <c r="M33" s="34">
        <v>128523.19042999999</v>
      </c>
    </row>
    <row r="34" spans="2:54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222</v>
      </c>
      <c r="H34" s="32">
        <v>1387759.43506</v>
      </c>
      <c r="I34" s="105">
        <v>2.3127043055444902E-2</v>
      </c>
      <c r="J34" s="32">
        <v>1492327.3078000001</v>
      </c>
      <c r="K34" s="33">
        <v>2.0243093596986263E-2</v>
      </c>
      <c r="L34" s="34">
        <v>40175.911029999996</v>
      </c>
      <c r="M34" s="34">
        <v>37628.448149999997</v>
      </c>
      <c r="BA34" s="1">
        <v>633</v>
      </c>
      <c r="BB34" s="1">
        <v>721</v>
      </c>
    </row>
    <row r="35" spans="2:54" x14ac:dyDescent="0.2">
      <c r="B35" s="12">
        <v>27</v>
      </c>
      <c r="C35" s="18"/>
      <c r="D35" s="12" t="s">
        <v>41</v>
      </c>
      <c r="E35" s="12"/>
      <c r="F35" s="19"/>
      <c r="G35" s="32">
        <v>23</v>
      </c>
      <c r="H35" s="32">
        <v>355256.46506000002</v>
      </c>
      <c r="I35" s="105">
        <v>5.9203571999584762E-3</v>
      </c>
      <c r="J35" s="32">
        <v>471214.9178</v>
      </c>
      <c r="K35" s="33">
        <v>6.3919273174621646E-3</v>
      </c>
      <c r="L35" s="34">
        <v>10348.70103</v>
      </c>
      <c r="M35" s="34">
        <v>9680.5281499999983</v>
      </c>
      <c r="BA35" s="1">
        <v>1605</v>
      </c>
      <c r="BB35" s="1">
        <v>1856</v>
      </c>
    </row>
    <row r="36" spans="2:54" x14ac:dyDescent="0.2">
      <c r="B36" s="12">
        <v>28</v>
      </c>
      <c r="C36" s="18"/>
      <c r="D36" s="12" t="s">
        <v>42</v>
      </c>
      <c r="E36" s="12"/>
      <c r="F36" s="19"/>
      <c r="G36" s="32">
        <v>195</v>
      </c>
      <c r="H36" s="32">
        <v>1032188.97</v>
      </c>
      <c r="I36" s="105">
        <v>1.7201453038230102E-2</v>
      </c>
      <c r="J36" s="32">
        <v>1020773.39</v>
      </c>
      <c r="K36" s="33">
        <v>1.3846567818654615E-2</v>
      </c>
      <c r="L36" s="34">
        <v>29818.21</v>
      </c>
      <c r="M36" s="34">
        <v>27938.92</v>
      </c>
      <c r="BA36" s="1">
        <v>0</v>
      </c>
      <c r="BB36" s="1">
        <v>0</v>
      </c>
    </row>
    <row r="37" spans="2:54" x14ac:dyDescent="0.2">
      <c r="B37" s="12">
        <v>29</v>
      </c>
      <c r="C37" s="18"/>
      <c r="D37" s="12" t="s">
        <v>31</v>
      </c>
      <c r="E37" s="12"/>
      <c r="F37" s="19"/>
      <c r="G37" s="32">
        <v>569</v>
      </c>
      <c r="H37" s="32">
        <v>3182912.9210800002</v>
      </c>
      <c r="I37" s="105">
        <v>5.304331738473568E-2</v>
      </c>
      <c r="J37" s="32">
        <v>4628564.8636698434</v>
      </c>
      <c r="K37" s="33">
        <v>6.2785470228457207E-2</v>
      </c>
      <c r="L37" s="34">
        <v>92001.137099999993</v>
      </c>
      <c r="M37" s="34">
        <v>86659.557250000013</v>
      </c>
    </row>
    <row r="38" spans="2:54" x14ac:dyDescent="0.2">
      <c r="B38" s="12">
        <v>30</v>
      </c>
      <c r="C38" s="18"/>
      <c r="D38" s="12" t="s">
        <v>32</v>
      </c>
      <c r="E38" s="12"/>
      <c r="F38" s="19"/>
      <c r="G38" s="32">
        <v>13</v>
      </c>
      <c r="H38" s="32">
        <v>197111</v>
      </c>
      <c r="I38" s="105">
        <v>3.2848593701001994E-3</v>
      </c>
      <c r="J38" s="32">
        <v>335864</v>
      </c>
      <c r="K38" s="33">
        <v>4.5559217152443734E-3</v>
      </c>
      <c r="L38" s="34">
        <v>5685</v>
      </c>
      <c r="M38" s="34">
        <v>5341</v>
      </c>
    </row>
    <row r="39" spans="2:54" x14ac:dyDescent="0.2">
      <c r="B39" s="12">
        <v>31</v>
      </c>
      <c r="C39" s="18"/>
      <c r="D39" s="12" t="s">
        <v>33</v>
      </c>
      <c r="E39" s="12"/>
      <c r="F39" s="19"/>
      <c r="G39" s="32">
        <v>38</v>
      </c>
      <c r="H39" s="32">
        <v>104478.98488</v>
      </c>
      <c r="I39" s="105">
        <v>1.741144697462978E-3</v>
      </c>
      <c r="J39" s="32">
        <v>113623.51691000001</v>
      </c>
      <c r="K39" s="33">
        <v>1.5412781603646277E-3</v>
      </c>
      <c r="L39" s="34">
        <v>3226.4083900000001</v>
      </c>
      <c r="M39" s="34">
        <v>3020.6775600000001</v>
      </c>
      <c r="BA39" s="1">
        <v>655</v>
      </c>
      <c r="BB39" s="1">
        <v>818</v>
      </c>
    </row>
    <row r="40" spans="2:54" x14ac:dyDescent="0.2">
      <c r="B40" s="12">
        <v>32</v>
      </c>
      <c r="C40" s="18"/>
      <c r="D40" s="12" t="s">
        <v>34</v>
      </c>
      <c r="E40" s="12"/>
      <c r="F40" s="19"/>
      <c r="G40" s="32">
        <v>143</v>
      </c>
      <c r="H40" s="32">
        <v>1705992.0107400001</v>
      </c>
      <c r="I40" s="105">
        <v>2.8430396283288955E-2</v>
      </c>
      <c r="J40" s="32">
        <v>2546228.6133844499</v>
      </c>
      <c r="K40" s="33">
        <v>3.453903434632704E-2</v>
      </c>
      <c r="L40" s="34">
        <v>49529.442289999999</v>
      </c>
      <c r="M40" s="34">
        <v>46346.554020000003</v>
      </c>
    </row>
    <row r="41" spans="2:54" x14ac:dyDescent="0.2">
      <c r="B41" s="12">
        <v>33</v>
      </c>
      <c r="C41" s="18"/>
      <c r="D41" s="12" t="s">
        <v>37</v>
      </c>
      <c r="E41" s="12"/>
      <c r="F41" s="19"/>
      <c r="G41" s="32">
        <v>241</v>
      </c>
      <c r="H41" s="32">
        <v>737158.37660999992</v>
      </c>
      <c r="I41" s="105">
        <v>1.2284761381430817E-2</v>
      </c>
      <c r="J41" s="32">
        <v>772250.49751826399</v>
      </c>
      <c r="K41" s="33">
        <v>1.0475409127658011E-2</v>
      </c>
      <c r="L41" s="34">
        <v>21439.615559999998</v>
      </c>
      <c r="M41" s="34">
        <v>19311.810689999998</v>
      </c>
    </row>
    <row r="42" spans="2:54" x14ac:dyDescent="0.2">
      <c r="B42" s="12">
        <v>34</v>
      </c>
      <c r="C42" s="18"/>
      <c r="D42" s="12" t="s">
        <v>35</v>
      </c>
      <c r="E42" s="12"/>
      <c r="F42" s="19"/>
      <c r="G42" s="32">
        <v>5</v>
      </c>
      <c r="H42" s="32">
        <v>22281</v>
      </c>
      <c r="I42" s="105">
        <v>3.7131337989864869E-4</v>
      </c>
      <c r="J42" s="32">
        <v>28082</v>
      </c>
      <c r="K42" s="33">
        <v>3.8092618919411574E-4</v>
      </c>
      <c r="L42" s="34">
        <v>645</v>
      </c>
      <c r="M42" s="34">
        <v>1371</v>
      </c>
      <c r="BA42" s="1">
        <v>920</v>
      </c>
      <c r="BB42" s="1">
        <v>1030</v>
      </c>
    </row>
    <row r="43" spans="2:54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  <c r="BA43" s="1">
        <v>6179</v>
      </c>
      <c r="BB43" s="1">
        <v>7608</v>
      </c>
    </row>
    <row r="44" spans="2:54" x14ac:dyDescent="0.2">
      <c r="B44" s="12">
        <v>37</v>
      </c>
      <c r="C44" s="4" t="s">
        <v>48</v>
      </c>
      <c r="D44" s="20"/>
      <c r="E44" s="20"/>
      <c r="F44" s="21"/>
      <c r="G44" s="61">
        <v>12026</v>
      </c>
      <c r="H44" s="61">
        <v>2248956</v>
      </c>
      <c r="I44" s="106">
        <v>3.7478903711832746E-2</v>
      </c>
      <c r="J44" s="63">
        <v>2413294</v>
      </c>
      <c r="K44" s="62">
        <v>3.273580538512301E-2</v>
      </c>
      <c r="L44" s="64">
        <v>63849</v>
      </c>
      <c r="M44" s="64">
        <v>61208</v>
      </c>
      <c r="Q44" s="112"/>
      <c r="R44" s="112"/>
      <c r="S44" s="112"/>
      <c r="T44" s="112"/>
      <c r="U44" s="112"/>
    </row>
    <row r="45" spans="2:54" x14ac:dyDescent="0.2">
      <c r="B45" s="12">
        <v>38</v>
      </c>
      <c r="C45" s="35" t="s">
        <v>38</v>
      </c>
      <c r="D45" s="20"/>
      <c r="E45" s="20"/>
      <c r="F45" s="21"/>
      <c r="G45" s="61">
        <v>49</v>
      </c>
      <c r="H45" s="61">
        <v>279956</v>
      </c>
      <c r="I45" s="106">
        <v>4.6654732095914048E-3</v>
      </c>
      <c r="J45" s="63">
        <v>325892</v>
      </c>
      <c r="K45" s="62">
        <v>4.4206537158624302E-3</v>
      </c>
      <c r="L45" s="64">
        <v>8078</v>
      </c>
      <c r="M45" s="64">
        <v>7654</v>
      </c>
    </row>
    <row r="46" spans="2:54" ht="13.5" thickBot="1" x14ac:dyDescent="0.25">
      <c r="B46" s="12"/>
      <c r="C46" s="38" t="s">
        <v>40</v>
      </c>
      <c r="D46" s="39"/>
      <c r="E46" s="39"/>
      <c r="F46" s="40"/>
      <c r="G46" s="41">
        <v>18271</v>
      </c>
      <c r="H46" s="41">
        <v>60005917.390000001</v>
      </c>
      <c r="I46" s="107">
        <v>1</v>
      </c>
      <c r="J46" s="41">
        <v>73720318.520000011</v>
      </c>
      <c r="K46" s="42">
        <v>1</v>
      </c>
      <c r="L46" s="41">
        <v>1735808.2502284995</v>
      </c>
      <c r="M46" s="41">
        <v>1633014.6404983476</v>
      </c>
      <c r="BA46" s="1">
        <v>0</v>
      </c>
      <c r="BB46" s="1">
        <v>0</v>
      </c>
    </row>
    <row r="47" spans="2:54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  <c r="BA47" s="1">
        <v>0</v>
      </c>
      <c r="BB47" s="1">
        <v>0</v>
      </c>
    </row>
  </sheetData>
  <pageMargins left="0.7" right="0.7" top="0.75" bottom="0.75" header="0.3" footer="0.3"/>
  <pageSetup paperSize="9" scale="68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X80"/>
  <sheetViews>
    <sheetView showGridLines="0" zoomScale="93" zoomScaleNormal="93" workbookViewId="0">
      <selection activeCell="S29" sqref="S29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81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82</v>
      </c>
      <c r="D41" s="80">
        <v>23304075.401780002</v>
      </c>
      <c r="E41" s="80">
        <v>1116016.8892899998</v>
      </c>
      <c r="F41" s="80">
        <v>33056913.098930001</v>
      </c>
      <c r="G41" s="80">
        <v>2248956</v>
      </c>
      <c r="H41" s="80">
        <v>279956</v>
      </c>
      <c r="I41" s="80">
        <v>60005917.390000001</v>
      </c>
      <c r="J41" s="2"/>
      <c r="K41" s="12"/>
      <c r="L41" s="12"/>
      <c r="M41" s="12"/>
      <c r="N41" s="12"/>
      <c r="O41" s="12"/>
    </row>
    <row r="42" spans="3:24" x14ac:dyDescent="0.2">
      <c r="C42" s="3" t="s">
        <v>83</v>
      </c>
      <c r="D42" s="80">
        <v>18048280.115450002</v>
      </c>
      <c r="E42" s="80">
        <v>780710.37067999993</v>
      </c>
      <c r="F42" s="80">
        <v>21165193.62903</v>
      </c>
      <c r="G42" s="80">
        <v>0</v>
      </c>
      <c r="H42" s="80">
        <v>416361</v>
      </c>
      <c r="I42" s="80">
        <v>40410545.115160003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0.29120754181063724</v>
      </c>
      <c r="E43" s="81">
        <v>0.42948900283974378</v>
      </c>
      <c r="F43" s="81">
        <v>0.56185261889545957</v>
      </c>
      <c r="G43" s="82">
        <v>0</v>
      </c>
      <c r="H43" s="82">
        <v>-0.32761233640999038</v>
      </c>
      <c r="I43" s="81">
        <v>0.48490739778436692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82</v>
      </c>
      <c r="D45" s="83">
        <v>0.38836295511188418</v>
      </c>
      <c r="E45" s="83">
        <v>1.8598447250403747E-2</v>
      </c>
      <c r="F45" s="83">
        <v>0.55089422071628791</v>
      </c>
      <c r="G45" s="83">
        <v>3.7478903711832746E-2</v>
      </c>
      <c r="H45" s="83">
        <v>4.6654732095914048E-3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83</v>
      </c>
      <c r="D46" s="83">
        <v>0.44662303030104872</v>
      </c>
      <c r="E46" s="83">
        <v>1.9319471401713823E-2</v>
      </c>
      <c r="F46" s="83">
        <v>0.52375422228812951</v>
      </c>
      <c r="G46" s="83">
        <v>0</v>
      </c>
      <c r="H46" s="83">
        <v>1.0303276009107888E-2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U47"/>
  <sheetViews>
    <sheetView showGridLines="0" zoomScale="90" zoomScaleNormal="90" workbookViewId="0">
      <selection activeCell="S29" sqref="S29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5" style="1" bestFit="1" customWidth="1"/>
    <col min="9" max="9" width="16" style="108" bestFit="1" customWidth="1"/>
    <col min="10" max="10" width="15.140625" style="1" bestFit="1" customWidth="1"/>
    <col min="11" max="11" width="15" style="1" bestFit="1" customWidth="1"/>
    <col min="12" max="12" width="14.140625" style="1" bestFit="1" customWidth="1"/>
    <col min="13" max="13" width="12.7109375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13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13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13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13" s="48" customFormat="1" ht="15.75" x14ac:dyDescent="0.25">
      <c r="B4" s="45"/>
      <c r="C4" s="49" t="s">
        <v>84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13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13" ht="13.5" thickBot="1" x14ac:dyDescent="0.25">
      <c r="B6" s="12"/>
      <c r="C6" s="25" t="s">
        <v>2</v>
      </c>
      <c r="D6" s="26"/>
      <c r="E6" s="27" t="s">
        <v>85</v>
      </c>
      <c r="F6" s="28"/>
      <c r="G6" s="29"/>
      <c r="H6" s="29"/>
      <c r="I6" s="102"/>
      <c r="J6" s="29"/>
      <c r="K6" s="29"/>
      <c r="L6" s="13"/>
      <c r="M6" s="12"/>
    </row>
    <row r="7" spans="2:13" ht="39" thickBot="1" x14ac:dyDescent="0.25">
      <c r="B7" s="12"/>
      <c r="C7" s="14" t="s">
        <v>44</v>
      </c>
      <c r="D7" s="15"/>
      <c r="E7" s="15"/>
      <c r="F7" s="111">
        <v>36237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13" x14ac:dyDescent="0.2">
      <c r="B8" s="12"/>
      <c r="C8" s="31" t="s">
        <v>4</v>
      </c>
      <c r="D8" s="16"/>
      <c r="E8" s="16"/>
      <c r="F8" s="17"/>
      <c r="G8" s="67">
        <v>633</v>
      </c>
      <c r="H8" s="67">
        <v>4291356.3567200005</v>
      </c>
      <c r="I8" s="104">
        <v>2.3538652847814982E-2</v>
      </c>
      <c r="J8" s="68">
        <v>5677005.088668528</v>
      </c>
      <c r="K8" s="69">
        <v>2.387686805925724E-2</v>
      </c>
      <c r="L8" s="70">
        <v>130069.28184</v>
      </c>
      <c r="M8" s="70">
        <v>120507.22387999999</v>
      </c>
    </row>
    <row r="9" spans="2:13" x14ac:dyDescent="0.2">
      <c r="B9" s="12">
        <v>2</v>
      </c>
      <c r="C9" s="18" t="s">
        <v>0</v>
      </c>
      <c r="D9" s="12" t="s">
        <v>5</v>
      </c>
      <c r="E9" s="12"/>
      <c r="F9" s="19"/>
      <c r="G9" s="32">
        <v>616</v>
      </c>
      <c r="H9" s="32">
        <v>4250805.0100400001</v>
      </c>
      <c r="I9" s="105">
        <v>2.3316223388998959E-2</v>
      </c>
      <c r="J9" s="32">
        <v>5608408.6850985279</v>
      </c>
      <c r="K9" s="33">
        <v>2.3588359021164306E-2</v>
      </c>
      <c r="L9" s="34">
        <v>128849.69184</v>
      </c>
      <c r="M9" s="34">
        <v>119389.72387999999</v>
      </c>
    </row>
    <row r="10" spans="2:13" x14ac:dyDescent="0.2">
      <c r="B10" s="12">
        <v>3</v>
      </c>
      <c r="C10" s="18"/>
      <c r="D10" s="12" t="s">
        <v>6</v>
      </c>
      <c r="E10" s="12"/>
      <c r="F10" s="19"/>
      <c r="G10" s="32">
        <v>17</v>
      </c>
      <c r="H10" s="32">
        <v>40551.346680000002</v>
      </c>
      <c r="I10" s="105">
        <v>2.2242945881601945E-4</v>
      </c>
      <c r="J10" s="32">
        <v>68596.403569999995</v>
      </c>
      <c r="K10" s="33">
        <v>2.8850903809293468E-4</v>
      </c>
      <c r="L10" s="34">
        <v>1219.5900000000001</v>
      </c>
      <c r="M10" s="34">
        <v>1117.5</v>
      </c>
    </row>
    <row r="11" spans="2:13" x14ac:dyDescent="0.2">
      <c r="B11" s="12" t="s">
        <v>0</v>
      </c>
      <c r="C11" s="35" t="s">
        <v>7</v>
      </c>
      <c r="D11" s="20"/>
      <c r="E11" s="20"/>
      <c r="F11" s="21"/>
      <c r="G11" s="61">
        <v>6554</v>
      </c>
      <c r="H11" s="61">
        <v>70310324.153919995</v>
      </c>
      <c r="I11" s="106">
        <v>0.38566135606166074</v>
      </c>
      <c r="J11" s="65">
        <v>89913750.860879913</v>
      </c>
      <c r="K11" s="66">
        <v>0.37816749016190793</v>
      </c>
      <c r="L11" s="64">
        <v>2122106.1689384989</v>
      </c>
      <c r="M11" s="64">
        <v>1971401.9872183476</v>
      </c>
    </row>
    <row r="12" spans="2:13" x14ac:dyDescent="0.2">
      <c r="B12" s="12">
        <v>4</v>
      </c>
      <c r="C12" s="18"/>
      <c r="D12" s="36" t="s">
        <v>8</v>
      </c>
      <c r="E12" s="12"/>
      <c r="F12" s="19"/>
      <c r="G12" s="32">
        <v>72</v>
      </c>
      <c r="H12" s="32">
        <v>1145467.9373599999</v>
      </c>
      <c r="I12" s="105">
        <v>6.2830419765996983E-3</v>
      </c>
      <c r="J12" s="32">
        <v>1415345.569849062</v>
      </c>
      <c r="K12" s="33">
        <v>5.9527900542125957E-3</v>
      </c>
      <c r="L12" s="34">
        <v>34945.387820000004</v>
      </c>
      <c r="M12" s="34">
        <v>32346.631740000001</v>
      </c>
    </row>
    <row r="13" spans="2:13" x14ac:dyDescent="0.2">
      <c r="B13" s="12">
        <v>5</v>
      </c>
      <c r="C13" s="18"/>
      <c r="D13" s="12" t="s">
        <v>9</v>
      </c>
      <c r="E13" s="12"/>
      <c r="F13" s="19"/>
      <c r="G13" s="32">
        <v>292</v>
      </c>
      <c r="H13" s="32">
        <v>2879885.67031</v>
      </c>
      <c r="I13" s="105">
        <v>1.5796550880392678E-2</v>
      </c>
      <c r="J13" s="32">
        <v>3597126.134667695</v>
      </c>
      <c r="K13" s="33">
        <v>1.5129122621609372E-2</v>
      </c>
      <c r="L13" s="34">
        <v>87229.094779999999</v>
      </c>
      <c r="M13" s="34">
        <v>80699.716010000004</v>
      </c>
    </row>
    <row r="14" spans="2:13" x14ac:dyDescent="0.2">
      <c r="B14" s="12">
        <v>6</v>
      </c>
      <c r="C14" s="18"/>
      <c r="D14" s="12" t="s">
        <v>10</v>
      </c>
      <c r="E14" s="12"/>
      <c r="F14" s="19"/>
      <c r="G14" s="32">
        <v>770</v>
      </c>
      <c r="H14" s="32">
        <v>5608429.9798400002</v>
      </c>
      <c r="I14" s="105">
        <v>3.0762974533681996E-2</v>
      </c>
      <c r="J14" s="32">
        <v>7595975.8986087879</v>
      </c>
      <c r="K14" s="33">
        <v>3.1947851284191406E-2</v>
      </c>
      <c r="L14" s="34">
        <v>167564.37894849927</v>
      </c>
      <c r="M14" s="34">
        <v>156826.34576834759</v>
      </c>
    </row>
    <row r="15" spans="2:13" x14ac:dyDescent="0.2">
      <c r="B15" s="12">
        <v>7</v>
      </c>
      <c r="C15" s="18"/>
      <c r="D15" s="12" t="s">
        <v>11</v>
      </c>
      <c r="E15" s="12"/>
      <c r="F15" s="19"/>
      <c r="G15" s="32">
        <v>538</v>
      </c>
      <c r="H15" s="32">
        <v>9987763.5681400001</v>
      </c>
      <c r="I15" s="105">
        <v>5.4784194043533935E-2</v>
      </c>
      <c r="J15" s="32">
        <v>12313471.668538753</v>
      </c>
      <c r="K15" s="33">
        <v>5.1789127152263602E-2</v>
      </c>
      <c r="L15" s="34">
        <v>302822.25962999999</v>
      </c>
      <c r="M15" s="34">
        <v>279835.43702000001</v>
      </c>
    </row>
    <row r="16" spans="2:13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27</v>
      </c>
      <c r="H16" s="32">
        <v>141833.04251</v>
      </c>
      <c r="I16" s="105">
        <v>7.7797285344627625E-4</v>
      </c>
      <c r="J16" s="32">
        <v>196950.71320409901</v>
      </c>
      <c r="K16" s="33">
        <v>8.2835335179412605E-4</v>
      </c>
      <c r="L16" s="34">
        <v>4277.3273499999996</v>
      </c>
      <c r="M16" s="34">
        <v>3964.9572800000001</v>
      </c>
    </row>
    <row r="17" spans="2:13" x14ac:dyDescent="0.2">
      <c r="B17" s="12">
        <v>9</v>
      </c>
      <c r="C17" s="18"/>
      <c r="D17" s="12" t="s">
        <v>13</v>
      </c>
      <c r="E17" s="12"/>
      <c r="F17" s="19"/>
      <c r="G17" s="32">
        <v>170</v>
      </c>
      <c r="H17" s="32">
        <v>480305.61576999997</v>
      </c>
      <c r="I17" s="105">
        <v>2.6345393415678313E-3</v>
      </c>
      <c r="J17" s="32">
        <v>628058.41618397995</v>
      </c>
      <c r="K17" s="33">
        <v>2.6415456217686968E-3</v>
      </c>
      <c r="L17" s="34">
        <v>14492.813839999999</v>
      </c>
      <c r="M17" s="34">
        <v>13391.476920000001</v>
      </c>
    </row>
    <row r="18" spans="2:13" x14ac:dyDescent="0.2">
      <c r="B18" s="12">
        <v>10</v>
      </c>
      <c r="C18" s="18"/>
      <c r="D18" s="12" t="s">
        <v>14</v>
      </c>
      <c r="E18" s="12"/>
      <c r="F18" s="19"/>
      <c r="G18" s="32">
        <v>177</v>
      </c>
      <c r="H18" s="32">
        <v>2249579.58177</v>
      </c>
      <c r="I18" s="105">
        <v>1.2339239258444979E-2</v>
      </c>
      <c r="J18" s="32">
        <v>3128852.2902268432</v>
      </c>
      <c r="K18" s="33">
        <v>1.3159613589173801E-2</v>
      </c>
      <c r="L18" s="34">
        <v>67803.783629999991</v>
      </c>
      <c r="M18" s="34">
        <v>63152.95695</v>
      </c>
    </row>
    <row r="19" spans="2:13" x14ac:dyDescent="0.2">
      <c r="B19" s="12">
        <v>11</v>
      </c>
      <c r="C19" s="18"/>
      <c r="D19" s="12" t="s">
        <v>15</v>
      </c>
      <c r="E19" s="12"/>
      <c r="F19" s="19"/>
      <c r="G19" s="32">
        <v>44</v>
      </c>
      <c r="H19" s="32">
        <v>327875.48314000003</v>
      </c>
      <c r="I19" s="105">
        <v>1.7984400579682822E-3</v>
      </c>
      <c r="J19" s="32">
        <v>388501.15767154901</v>
      </c>
      <c r="K19" s="33">
        <v>1.6339937586294971E-3</v>
      </c>
      <c r="L19" s="34">
        <v>9941.20838</v>
      </c>
      <c r="M19" s="34">
        <v>9115.8631100000002</v>
      </c>
    </row>
    <row r="20" spans="2:13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749</v>
      </c>
      <c r="H20" s="32">
        <v>2705312.0481799999</v>
      </c>
      <c r="I20" s="105">
        <v>1.4838991650600701E-2</v>
      </c>
      <c r="J20" s="32">
        <v>3054556.3355876398</v>
      </c>
      <c r="K20" s="33">
        <v>1.284713285707129E-2</v>
      </c>
      <c r="L20" s="34">
        <v>80418.952710000012</v>
      </c>
      <c r="M20" s="34">
        <v>75170.392430000007</v>
      </c>
    </row>
    <row r="21" spans="2:13" x14ac:dyDescent="0.2">
      <c r="B21" s="12">
        <v>13</v>
      </c>
      <c r="C21" s="18"/>
      <c r="D21" s="12" t="s">
        <v>17</v>
      </c>
      <c r="E21" s="12"/>
      <c r="F21" s="19"/>
      <c r="G21" s="32">
        <v>383</v>
      </c>
      <c r="H21" s="32">
        <v>3838252.49456</v>
      </c>
      <c r="I21" s="105">
        <v>2.1053318694969105E-2</v>
      </c>
      <c r="J21" s="32">
        <v>5120513.9632733371</v>
      </c>
      <c r="K21" s="33">
        <v>2.1536326705202384E-2</v>
      </c>
      <c r="L21" s="34">
        <v>115619.89207</v>
      </c>
      <c r="M21" s="34">
        <v>107297.18314000001</v>
      </c>
    </row>
    <row r="22" spans="2:13" x14ac:dyDescent="0.2">
      <c r="B22" s="12">
        <v>14</v>
      </c>
      <c r="C22" s="18"/>
      <c r="D22" s="12" t="s">
        <v>18</v>
      </c>
      <c r="E22" s="12"/>
      <c r="F22" s="19"/>
      <c r="G22" s="32">
        <v>340</v>
      </c>
      <c r="H22" s="32">
        <v>2924724.2230800004</v>
      </c>
      <c r="I22" s="105">
        <v>1.6042496227298843E-2</v>
      </c>
      <c r="J22" s="32">
        <v>3752577.8927517077</v>
      </c>
      <c r="K22" s="33">
        <v>1.5782935866335928E-2</v>
      </c>
      <c r="L22" s="34">
        <v>87856.547470000005</v>
      </c>
      <c r="M22" s="34">
        <v>81898.926739999995</v>
      </c>
    </row>
    <row r="23" spans="2:13" x14ac:dyDescent="0.2">
      <c r="B23" s="12">
        <v>15</v>
      </c>
      <c r="C23" s="18"/>
      <c r="D23" s="12" t="s">
        <v>19</v>
      </c>
      <c r="E23" s="12"/>
      <c r="F23" s="19"/>
      <c r="G23" s="32">
        <v>1084</v>
      </c>
      <c r="H23" s="32">
        <v>13196678.348370001</v>
      </c>
      <c r="I23" s="105">
        <v>7.2385512776194205E-2</v>
      </c>
      <c r="J23" s="32">
        <v>17242299.922255285</v>
      </c>
      <c r="K23" s="33">
        <v>7.2519244540326488E-2</v>
      </c>
      <c r="L23" s="34">
        <v>401684.00392000005</v>
      </c>
      <c r="M23" s="34">
        <v>371997.51581999997</v>
      </c>
    </row>
    <row r="24" spans="2:13" x14ac:dyDescent="0.2">
      <c r="B24" s="12">
        <v>16</v>
      </c>
      <c r="C24" s="18"/>
      <c r="D24" s="12" t="s">
        <v>20</v>
      </c>
      <c r="E24" s="12"/>
      <c r="F24" s="19"/>
      <c r="G24" s="32">
        <v>679</v>
      </c>
      <c r="H24" s="32">
        <v>9424558.5117800012</v>
      </c>
      <c r="I24" s="105">
        <v>5.1694940389958345E-2</v>
      </c>
      <c r="J24" s="32">
        <v>11177212.531310562</v>
      </c>
      <c r="K24" s="33">
        <v>4.7010144382831902E-2</v>
      </c>
      <c r="L24" s="34">
        <v>280994.37831</v>
      </c>
      <c r="M24" s="34">
        <v>263301.85693000001</v>
      </c>
    </row>
    <row r="25" spans="2:13" x14ac:dyDescent="0.2">
      <c r="B25" s="12">
        <v>17</v>
      </c>
      <c r="C25" s="18"/>
      <c r="D25" s="12" t="s">
        <v>21</v>
      </c>
      <c r="E25" s="12"/>
      <c r="F25" s="19"/>
      <c r="G25" s="32">
        <v>257</v>
      </c>
      <c r="H25" s="32">
        <v>1443295.5514400001</v>
      </c>
      <c r="I25" s="105">
        <v>7.9166655290562986E-3</v>
      </c>
      <c r="J25" s="32">
        <v>2021217.0938580011</v>
      </c>
      <c r="K25" s="33">
        <v>8.501020012381514E-3</v>
      </c>
      <c r="L25" s="34">
        <v>44099.084640000001</v>
      </c>
      <c r="M25" s="34">
        <v>40861.948140000008</v>
      </c>
    </row>
    <row r="26" spans="2:13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336</v>
      </c>
      <c r="H26" s="32">
        <v>6799843.1500199996</v>
      </c>
      <c r="I26" s="105">
        <v>3.7298032142511463E-2</v>
      </c>
      <c r="J26" s="32">
        <v>8954785.8901819494</v>
      </c>
      <c r="K26" s="33">
        <v>3.7662858824197364E-2</v>
      </c>
      <c r="L26" s="34">
        <v>206980.48006</v>
      </c>
      <c r="M26" s="34">
        <v>190621.40931000002</v>
      </c>
    </row>
    <row r="27" spans="2:13" x14ac:dyDescent="0.2">
      <c r="B27" s="12">
        <v>19</v>
      </c>
      <c r="C27" s="18"/>
      <c r="D27" s="12" t="s">
        <v>23</v>
      </c>
      <c r="E27" s="12"/>
      <c r="F27" s="19"/>
      <c r="G27" s="32">
        <v>494</v>
      </c>
      <c r="H27" s="32">
        <v>2713291.5204299996</v>
      </c>
      <c r="I27" s="105">
        <v>1.488276010318036E-2</v>
      </c>
      <c r="J27" s="32">
        <v>3600986.7659649723</v>
      </c>
      <c r="K27" s="33">
        <v>1.5145360018382984E-2</v>
      </c>
      <c r="L27" s="34">
        <v>82369.268379999994</v>
      </c>
      <c r="M27" s="34">
        <v>76474.227360000004</v>
      </c>
    </row>
    <row r="28" spans="2:13" x14ac:dyDescent="0.2">
      <c r="B28" s="12">
        <v>20</v>
      </c>
      <c r="C28" s="18"/>
      <c r="D28" s="12" t="s">
        <v>24</v>
      </c>
      <c r="E28" s="12"/>
      <c r="F28" s="19"/>
      <c r="G28" s="32">
        <v>142</v>
      </c>
      <c r="H28" s="32">
        <v>4443227.42722</v>
      </c>
      <c r="I28" s="105">
        <v>2.4371685602255787E-2</v>
      </c>
      <c r="J28" s="32">
        <v>5725318.616745702</v>
      </c>
      <c r="K28" s="33">
        <v>2.4080069521535033E-2</v>
      </c>
      <c r="L28" s="34">
        <v>133007.307</v>
      </c>
      <c r="M28" s="34">
        <v>124445.14255</v>
      </c>
    </row>
    <row r="29" spans="2:13" x14ac:dyDescent="0.2">
      <c r="B29" s="12" t="s">
        <v>0</v>
      </c>
      <c r="C29" s="35" t="s">
        <v>25</v>
      </c>
      <c r="D29" s="20"/>
      <c r="E29" s="20"/>
      <c r="F29" s="21"/>
      <c r="G29" s="61">
        <v>14062</v>
      </c>
      <c r="H29" s="61">
        <v>102887745.71111999</v>
      </c>
      <c r="I29" s="106">
        <v>0.56435278901876029</v>
      </c>
      <c r="J29" s="65">
        <v>136109177.63460156</v>
      </c>
      <c r="K29" s="66">
        <v>0.57246044794326634</v>
      </c>
      <c r="L29" s="64">
        <v>3119424.2531069471</v>
      </c>
      <c r="M29" s="64">
        <v>2889027.6784500005</v>
      </c>
    </row>
    <row r="30" spans="2:13" x14ac:dyDescent="0.2">
      <c r="B30" s="12">
        <v>22</v>
      </c>
      <c r="C30" s="18"/>
      <c r="D30" s="12" t="s">
        <v>26</v>
      </c>
      <c r="E30" s="12"/>
      <c r="F30" s="19"/>
      <c r="G30" s="32">
        <v>5831</v>
      </c>
      <c r="H30" s="32">
        <v>49891354.816486001</v>
      </c>
      <c r="I30" s="105">
        <v>0.273660629300437</v>
      </c>
      <c r="J30" s="32">
        <v>61980056.818085909</v>
      </c>
      <c r="K30" s="33">
        <v>0.26068140081547725</v>
      </c>
      <c r="L30" s="34">
        <v>1503913.7518469472</v>
      </c>
      <c r="M30" s="34">
        <v>1393502.0796300001</v>
      </c>
    </row>
    <row r="31" spans="2:13" x14ac:dyDescent="0.2">
      <c r="B31" s="12">
        <v>23</v>
      </c>
      <c r="C31" s="18"/>
      <c r="D31" s="12" t="s">
        <v>27</v>
      </c>
      <c r="E31" s="12"/>
      <c r="F31" s="19"/>
      <c r="G31" s="32">
        <v>3094</v>
      </c>
      <c r="H31" s="32">
        <v>15151016.567723999</v>
      </c>
      <c r="I31" s="105">
        <v>8.3105314411999531E-2</v>
      </c>
      <c r="J31" s="32">
        <v>21354499.850396443</v>
      </c>
      <c r="K31" s="33">
        <v>8.9814711707248113E-2</v>
      </c>
      <c r="L31" s="34">
        <v>462344.65650999994</v>
      </c>
      <c r="M31" s="34">
        <v>428145.23488999996</v>
      </c>
    </row>
    <row r="32" spans="2:13" x14ac:dyDescent="0.2">
      <c r="B32" s="12">
        <v>24</v>
      </c>
      <c r="C32" s="18"/>
      <c r="D32" s="12" t="s">
        <v>28</v>
      </c>
      <c r="E32" s="12"/>
      <c r="F32" s="19"/>
      <c r="G32" s="32">
        <v>385</v>
      </c>
      <c r="H32" s="32">
        <v>3758669.95261</v>
      </c>
      <c r="I32" s="105">
        <v>2.061679800733749E-2</v>
      </c>
      <c r="J32" s="32">
        <v>4960663.6157372566</v>
      </c>
      <c r="K32" s="33">
        <v>2.0864013470013692E-2</v>
      </c>
      <c r="L32" s="34">
        <v>117013.73135999999</v>
      </c>
      <c r="M32" s="34">
        <v>106539.33208000001</v>
      </c>
    </row>
    <row r="33" spans="2:21" x14ac:dyDescent="0.2">
      <c r="B33" s="12">
        <v>25</v>
      </c>
      <c r="C33" s="18"/>
      <c r="D33" s="12" t="s">
        <v>29</v>
      </c>
      <c r="E33" s="12"/>
      <c r="F33" s="19"/>
      <c r="G33" s="32">
        <v>1120</v>
      </c>
      <c r="H33" s="32">
        <v>11690920.033660002</v>
      </c>
      <c r="I33" s="105">
        <v>6.4126230792499891E-2</v>
      </c>
      <c r="J33" s="32">
        <v>16621384.416271208</v>
      </c>
      <c r="K33" s="33">
        <v>6.9907741224622053E-2</v>
      </c>
      <c r="L33" s="34">
        <v>353195.45033000002</v>
      </c>
      <c r="M33" s="34">
        <v>327869.5281</v>
      </c>
    </row>
    <row r="34" spans="2:21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485</v>
      </c>
      <c r="H34" s="32">
        <v>3058888.8084399998</v>
      </c>
      <c r="I34" s="105">
        <v>1.677840658680901E-2</v>
      </c>
      <c r="J34" s="32">
        <v>3350265.1462399997</v>
      </c>
      <c r="K34" s="33">
        <v>1.4090852062114712E-2</v>
      </c>
      <c r="L34" s="34">
        <v>92115.015299999999</v>
      </c>
      <c r="M34" s="34">
        <v>85912.060259999998</v>
      </c>
    </row>
    <row r="35" spans="2:21" x14ac:dyDescent="0.2">
      <c r="B35" s="12">
        <v>27</v>
      </c>
      <c r="C35" s="18"/>
      <c r="D35" s="12" t="s">
        <v>41</v>
      </c>
      <c r="E35" s="12"/>
      <c r="F35" s="19"/>
      <c r="G35" s="32">
        <v>225</v>
      </c>
      <c r="H35" s="32">
        <v>1396160.23844</v>
      </c>
      <c r="I35" s="105">
        <v>7.6581221508437922E-3</v>
      </c>
      <c r="J35" s="32">
        <v>1652636.1362399999</v>
      </c>
      <c r="K35" s="33">
        <v>6.9508084559807854E-3</v>
      </c>
      <c r="L35" s="34">
        <v>42922.745300000002</v>
      </c>
      <c r="M35" s="34">
        <v>39703.370259999996</v>
      </c>
    </row>
    <row r="36" spans="2:21" x14ac:dyDescent="0.2">
      <c r="B36" s="12">
        <v>28</v>
      </c>
      <c r="C36" s="18"/>
      <c r="D36" s="12" t="s">
        <v>42</v>
      </c>
      <c r="E36" s="12"/>
      <c r="F36" s="19"/>
      <c r="G36" s="32">
        <v>256</v>
      </c>
      <c r="H36" s="32">
        <v>1662414.57</v>
      </c>
      <c r="I36" s="105">
        <v>9.1185621047534023E-3</v>
      </c>
      <c r="J36" s="32">
        <v>1697290.01</v>
      </c>
      <c r="K36" s="33">
        <v>7.1386178088789195E-3</v>
      </c>
      <c r="L36" s="34">
        <v>49192.27</v>
      </c>
      <c r="M36" s="34">
        <v>46208.69</v>
      </c>
    </row>
    <row r="37" spans="2:21" x14ac:dyDescent="0.2">
      <c r="B37" s="12">
        <v>29</v>
      </c>
      <c r="C37" s="18"/>
      <c r="D37" s="12" t="s">
        <v>31</v>
      </c>
      <c r="E37" s="12"/>
      <c r="F37" s="19"/>
      <c r="G37" s="32">
        <v>2138</v>
      </c>
      <c r="H37" s="32">
        <v>12228107.108380001</v>
      </c>
      <c r="I37" s="105">
        <v>6.7072772401976469E-2</v>
      </c>
      <c r="J37" s="32">
        <v>17341130.097476155</v>
      </c>
      <c r="K37" s="33">
        <v>7.2934913544874691E-2</v>
      </c>
      <c r="L37" s="34">
        <v>373059.66698999994</v>
      </c>
      <c r="M37" s="34">
        <v>345464.89558000001</v>
      </c>
    </row>
    <row r="38" spans="2:21" x14ac:dyDescent="0.2">
      <c r="B38" s="12">
        <v>30</v>
      </c>
      <c r="C38" s="18"/>
      <c r="D38" s="12" t="s">
        <v>32</v>
      </c>
      <c r="E38" s="12"/>
      <c r="F38" s="19"/>
      <c r="G38" s="32">
        <v>29</v>
      </c>
      <c r="H38" s="32">
        <v>646505</v>
      </c>
      <c r="I38" s="105">
        <v>3.5461647773777621E-3</v>
      </c>
      <c r="J38" s="32">
        <v>947375</v>
      </c>
      <c r="K38" s="33">
        <v>3.9845565618374587E-3</v>
      </c>
      <c r="L38" s="34">
        <v>19528</v>
      </c>
      <c r="M38" s="34">
        <v>18043</v>
      </c>
    </row>
    <row r="39" spans="2:21" x14ac:dyDescent="0.2">
      <c r="B39" s="12">
        <v>31</v>
      </c>
      <c r="C39" s="18"/>
      <c r="D39" s="12" t="s">
        <v>33</v>
      </c>
      <c r="E39" s="12"/>
      <c r="F39" s="19"/>
      <c r="G39" s="32">
        <v>81</v>
      </c>
      <c r="H39" s="32">
        <v>428710.51681</v>
      </c>
      <c r="I39" s="105">
        <v>2.3515334520274999E-3</v>
      </c>
      <c r="J39" s="32">
        <v>522836.84609000001</v>
      </c>
      <c r="K39" s="33">
        <v>2.1989951031622232E-3</v>
      </c>
      <c r="L39" s="34">
        <v>13651.820609999999</v>
      </c>
      <c r="M39" s="34">
        <v>12584.420320000001</v>
      </c>
    </row>
    <row r="40" spans="2:21" x14ac:dyDescent="0.2">
      <c r="B40" s="12">
        <v>32</v>
      </c>
      <c r="C40" s="18"/>
      <c r="D40" s="12" t="s">
        <v>34</v>
      </c>
      <c r="E40" s="12"/>
      <c r="F40" s="19"/>
      <c r="G40" s="32">
        <v>358</v>
      </c>
      <c r="H40" s="32">
        <v>3853723.6598899998</v>
      </c>
      <c r="I40" s="105">
        <v>2.1138180067361019E-2</v>
      </c>
      <c r="J40" s="32">
        <v>6304335.5241444502</v>
      </c>
      <c r="K40" s="33">
        <v>2.6515351873075355E-2</v>
      </c>
      <c r="L40" s="34">
        <v>118119.74984999999</v>
      </c>
      <c r="M40" s="34">
        <v>109386.26972</v>
      </c>
    </row>
    <row r="41" spans="2:21" x14ac:dyDescent="0.2">
      <c r="B41" s="12">
        <v>33</v>
      </c>
      <c r="C41" s="18"/>
      <c r="D41" s="12" t="s">
        <v>37</v>
      </c>
      <c r="E41" s="12"/>
      <c r="F41" s="19"/>
      <c r="G41" s="32">
        <v>531</v>
      </c>
      <c r="H41" s="32">
        <v>2136455.24712</v>
      </c>
      <c r="I41" s="105">
        <v>1.1718737435566385E-2</v>
      </c>
      <c r="J41" s="32">
        <v>2674352.3201601333</v>
      </c>
      <c r="K41" s="33">
        <v>1.1248035979373841E-2</v>
      </c>
      <c r="L41" s="34">
        <v>65189.410309999999</v>
      </c>
      <c r="M41" s="34">
        <v>59614.85787</v>
      </c>
    </row>
    <row r="42" spans="2:21" x14ac:dyDescent="0.2">
      <c r="B42" s="12">
        <v>34</v>
      </c>
      <c r="C42" s="18"/>
      <c r="D42" s="12" t="s">
        <v>35</v>
      </c>
      <c r="E42" s="12"/>
      <c r="F42" s="19"/>
      <c r="G42" s="32">
        <v>10</v>
      </c>
      <c r="H42" s="32">
        <v>43394</v>
      </c>
      <c r="I42" s="105">
        <v>2.3802178536829662E-4</v>
      </c>
      <c r="J42" s="32">
        <v>52278</v>
      </c>
      <c r="K42" s="33">
        <v>2.198756014669362E-4</v>
      </c>
      <c r="L42" s="34">
        <v>1293</v>
      </c>
      <c r="M42" s="34">
        <v>1966</v>
      </c>
    </row>
    <row r="43" spans="2:21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</row>
    <row r="44" spans="2:21" x14ac:dyDescent="0.2">
      <c r="B44" s="12">
        <v>37</v>
      </c>
      <c r="C44" s="4" t="s">
        <v>48</v>
      </c>
      <c r="D44" s="20"/>
      <c r="E44" s="20"/>
      <c r="F44" s="21"/>
      <c r="G44" s="61">
        <v>14885</v>
      </c>
      <c r="H44" s="61">
        <v>3974834</v>
      </c>
      <c r="I44" s="106">
        <v>2.1802486178333594E-2</v>
      </c>
      <c r="J44" s="63">
        <v>4228186</v>
      </c>
      <c r="K44" s="62">
        <v>1.7783292013161926E-2</v>
      </c>
      <c r="L44" s="64">
        <v>116293</v>
      </c>
      <c r="M44" s="64">
        <v>109440</v>
      </c>
      <c r="Q44" s="112"/>
      <c r="R44" s="112"/>
      <c r="S44" s="112"/>
      <c r="T44" s="112"/>
      <c r="U44" s="112"/>
    </row>
    <row r="45" spans="2:21" x14ac:dyDescent="0.2">
      <c r="B45" s="12">
        <v>38</v>
      </c>
      <c r="C45" s="35" t="s">
        <v>38</v>
      </c>
      <c r="D45" s="20"/>
      <c r="E45" s="20"/>
      <c r="F45" s="21"/>
      <c r="G45" s="61">
        <v>103</v>
      </c>
      <c r="H45" s="61">
        <v>846783</v>
      </c>
      <c r="I45" s="106">
        <v>4.6447158934304813E-3</v>
      </c>
      <c r="J45" s="63">
        <v>1833595</v>
      </c>
      <c r="K45" s="62">
        <v>7.7119018224064972E-3</v>
      </c>
      <c r="L45" s="64">
        <v>18391</v>
      </c>
      <c r="M45" s="64">
        <v>17156</v>
      </c>
    </row>
    <row r="46" spans="2:21" ht="13.5" thickBot="1" x14ac:dyDescent="0.25">
      <c r="B46" s="12"/>
      <c r="C46" s="38" t="s">
        <v>40</v>
      </c>
      <c r="D46" s="39"/>
      <c r="E46" s="39"/>
      <c r="F46" s="40"/>
      <c r="G46" s="41">
        <v>36237</v>
      </c>
      <c r="H46" s="41">
        <v>182311043.22175997</v>
      </c>
      <c r="I46" s="107">
        <v>1</v>
      </c>
      <c r="J46" s="41">
        <v>237761714.58415002</v>
      </c>
      <c r="K46" s="42">
        <v>1</v>
      </c>
      <c r="L46" s="41">
        <v>5506283.7038854454</v>
      </c>
      <c r="M46" s="41">
        <v>5107532.8895483483</v>
      </c>
    </row>
    <row r="47" spans="2:21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</row>
  </sheetData>
  <pageMargins left="0.7" right="0.7" top="0.75" bottom="0.75" header="0.3" footer="0.3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X80"/>
  <sheetViews>
    <sheetView showGridLines="0" zoomScale="93" zoomScaleNormal="93" workbookViewId="0">
      <selection activeCell="T11" sqref="T11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5" width="9.28515625" style="1" bestFit="1" customWidth="1"/>
    <col min="6" max="6" width="10.28515625" style="1" bestFit="1" customWidth="1"/>
    <col min="7" max="7" width="11.85546875" style="1" customWidth="1"/>
    <col min="8" max="8" width="9.85546875" style="1" bestFit="1" customWidth="1"/>
    <col min="9" max="9" width="10.28515625" style="1" bestFit="1" customWidth="1"/>
    <col min="10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86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82</v>
      </c>
      <c r="D41" s="80">
        <v>70310324.153919995</v>
      </c>
      <c r="E41" s="80">
        <v>4291356.3567200005</v>
      </c>
      <c r="F41" s="80">
        <v>102887745.71111999</v>
      </c>
      <c r="G41" s="80">
        <v>3974834</v>
      </c>
      <c r="H41" s="80">
        <v>846783</v>
      </c>
      <c r="I41" s="80">
        <v>182311043.22175997</v>
      </c>
      <c r="J41" s="2"/>
      <c r="K41" s="12"/>
      <c r="L41" s="12"/>
      <c r="M41" s="12"/>
      <c r="N41" s="12"/>
      <c r="O41" s="12"/>
    </row>
    <row r="42" spans="3:24" x14ac:dyDescent="0.2">
      <c r="C42" s="3" t="s">
        <v>83</v>
      </c>
      <c r="D42" s="80">
        <v>50881821.685689993</v>
      </c>
      <c r="E42" s="80">
        <v>2763767.3311399999</v>
      </c>
      <c r="F42" s="80">
        <v>66264136.216739997</v>
      </c>
      <c r="G42" s="80">
        <v>650436</v>
      </c>
      <c r="H42" s="80">
        <v>976571</v>
      </c>
      <c r="I42" s="80">
        <v>121536732.23356998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0.38183582711021674</v>
      </c>
      <c r="E43" s="81">
        <v>0.55271983584446671</v>
      </c>
      <c r="F43" s="81">
        <v>0.55269126838973182</v>
      </c>
      <c r="G43" s="82">
        <v>5.1110301397831606</v>
      </c>
      <c r="H43" s="82">
        <v>-0.13290175522312253</v>
      </c>
      <c r="I43" s="81">
        <v>0.50004891419487552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82</v>
      </c>
      <c r="D45" s="83">
        <v>0.38566135606166074</v>
      </c>
      <c r="E45" s="83">
        <v>2.3538652847814982E-2</v>
      </c>
      <c r="F45" s="83">
        <v>0.56435278901876029</v>
      </c>
      <c r="G45" s="83">
        <v>2.1802486178333594E-2</v>
      </c>
      <c r="H45" s="83">
        <v>4.6447158934304813E-3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83</v>
      </c>
      <c r="D46" s="83">
        <v>0.41865385674435462</v>
      </c>
      <c r="E46" s="83">
        <v>2.274018134557523E-2</v>
      </c>
      <c r="F46" s="83">
        <v>0.54521900497861997</v>
      </c>
      <c r="G46" s="83">
        <v>5.3517647549548098E-3</v>
      </c>
      <c r="H46" s="83">
        <v>8.0351921764954173E-3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25" right="0.25" top="0.75" bottom="0.75" header="0.3" footer="0.3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Q24" sqref="Q24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59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60</v>
      </c>
      <c r="D41" s="80">
        <v>12780030.738590004</v>
      </c>
      <c r="E41" s="80">
        <v>597812.92858000007</v>
      </c>
      <c r="F41" s="80">
        <v>21125296.029379997</v>
      </c>
      <c r="G41" s="80">
        <v>906934</v>
      </c>
      <c r="H41" s="80">
        <v>85254</v>
      </c>
      <c r="I41" s="80">
        <v>35495327.696549997</v>
      </c>
      <c r="J41" s="2"/>
      <c r="K41" s="12"/>
      <c r="L41" s="12"/>
      <c r="M41" s="12"/>
      <c r="N41" s="12"/>
      <c r="O41" s="12"/>
    </row>
    <row r="42" spans="3:24" x14ac:dyDescent="0.2">
      <c r="C42" s="3" t="s">
        <v>61</v>
      </c>
      <c r="D42" s="80">
        <v>10389655.700269999</v>
      </c>
      <c r="E42" s="80">
        <v>406084.14859</v>
      </c>
      <c r="F42" s="80">
        <v>11841346.271740001</v>
      </c>
      <c r="G42" s="80">
        <v>124143</v>
      </c>
      <c r="H42" s="80">
        <v>110475</v>
      </c>
      <c r="I42" s="80">
        <v>22871704.1206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0.23007259405697972</v>
      </c>
      <c r="E43" s="81">
        <v>0.47214051731819179</v>
      </c>
      <c r="F43" s="81">
        <v>0.78402822994853494</v>
      </c>
      <c r="G43" s="82">
        <v>6.3055589118999862</v>
      </c>
      <c r="H43" s="82">
        <v>-0.22829599456890698</v>
      </c>
      <c r="I43" s="81">
        <v>0.5519319203058507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60</v>
      </c>
      <c r="D45" s="83">
        <v>0.36004825333200607</v>
      </c>
      <c r="E45" s="83">
        <v>1.684201745341557E-2</v>
      </c>
      <c r="F45" s="83">
        <v>0.59515709250469295</v>
      </c>
      <c r="G45" s="83">
        <v>2.5550799467281726E-2</v>
      </c>
      <c r="H45" s="83">
        <v>2.4018372426038016E-3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61</v>
      </c>
      <c r="D46" s="83">
        <v>0.45425804939966336</v>
      </c>
      <c r="E46" s="83">
        <v>1.7754870666775096E-2</v>
      </c>
      <c r="F46" s="83">
        <v>0.51772907734823226</v>
      </c>
      <c r="G46" s="83">
        <v>5.4277984423638705E-3</v>
      </c>
      <c r="H46" s="83">
        <v>4.8302041429653594E-3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BB47"/>
  <sheetViews>
    <sheetView showGridLines="0" topLeftCell="A7" workbookViewId="0">
      <selection activeCell="K49" sqref="K49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8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54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54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54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54" s="48" customFormat="1" ht="15.75" x14ac:dyDescent="0.25">
      <c r="B4" s="45"/>
      <c r="C4" s="49" t="s">
        <v>63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54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54" ht="13.5" thickBot="1" x14ac:dyDescent="0.25">
      <c r="B6" s="12"/>
      <c r="C6" s="25" t="s">
        <v>2</v>
      </c>
      <c r="D6" s="26"/>
      <c r="E6" s="27" t="s">
        <v>64</v>
      </c>
      <c r="F6" s="28"/>
      <c r="G6" s="29"/>
      <c r="H6" s="29"/>
      <c r="I6" s="102"/>
      <c r="J6" s="29"/>
      <c r="K6" s="29"/>
      <c r="L6" s="13"/>
      <c r="M6" s="12"/>
    </row>
    <row r="7" spans="2:54" ht="39" thickBot="1" x14ac:dyDescent="0.25">
      <c r="B7" s="12"/>
      <c r="C7" s="14" t="s">
        <v>44</v>
      </c>
      <c r="D7" s="15"/>
      <c r="E7" s="15"/>
      <c r="F7" s="111">
        <v>5915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54" x14ac:dyDescent="0.2">
      <c r="B8" s="12"/>
      <c r="C8" s="31" t="s">
        <v>4</v>
      </c>
      <c r="D8" s="16"/>
      <c r="E8" s="16"/>
      <c r="F8" s="17"/>
      <c r="G8" s="67">
        <v>182</v>
      </c>
      <c r="H8" s="67">
        <v>1302111.1805400001</v>
      </c>
      <c r="I8" s="104">
        <v>3.3851910238435978E-2</v>
      </c>
      <c r="J8" s="68">
        <v>1719498.4685653478</v>
      </c>
      <c r="K8" s="69">
        <v>3.248004280923391E-2</v>
      </c>
      <c r="L8" s="70">
        <v>40313.138420000003</v>
      </c>
      <c r="M8" s="70">
        <v>37450.175360000001</v>
      </c>
    </row>
    <row r="9" spans="2:54" x14ac:dyDescent="0.2">
      <c r="B9" s="12">
        <v>2</v>
      </c>
      <c r="C9" s="18" t="s">
        <v>0</v>
      </c>
      <c r="D9" s="12" t="s">
        <v>5</v>
      </c>
      <c r="E9" s="12"/>
      <c r="F9" s="19"/>
      <c r="G9" s="32">
        <v>181</v>
      </c>
      <c r="H9" s="32">
        <v>1290482.1805400001</v>
      </c>
      <c r="I9" s="105">
        <v>3.3549582856530299E-2</v>
      </c>
      <c r="J9" s="32">
        <v>1699781.4685653478</v>
      </c>
      <c r="K9" s="33">
        <v>3.2107603394033971E-2</v>
      </c>
      <c r="L9" s="34">
        <v>39954.138420000003</v>
      </c>
      <c r="M9" s="34">
        <v>37116.175360000001</v>
      </c>
    </row>
    <row r="10" spans="2:54" x14ac:dyDescent="0.2">
      <c r="B10" s="12">
        <v>3</v>
      </c>
      <c r="C10" s="18"/>
      <c r="D10" s="12" t="s">
        <v>6</v>
      </c>
      <c r="E10" s="12"/>
      <c r="F10" s="19"/>
      <c r="G10" s="32">
        <v>1</v>
      </c>
      <c r="H10" s="32">
        <v>11629</v>
      </c>
      <c r="I10" s="105">
        <v>3.0232738190567963E-4</v>
      </c>
      <c r="J10" s="32">
        <v>19717</v>
      </c>
      <c r="K10" s="33">
        <v>3.7243941519993673E-4</v>
      </c>
      <c r="L10" s="34">
        <v>359</v>
      </c>
      <c r="M10" s="34">
        <v>334</v>
      </c>
      <c r="BA10" s="1">
        <v>837</v>
      </c>
      <c r="BB10" s="1">
        <v>1028</v>
      </c>
    </row>
    <row r="11" spans="2:54" x14ac:dyDescent="0.2">
      <c r="B11" s="12" t="s">
        <v>0</v>
      </c>
      <c r="C11" s="35" t="s">
        <v>7</v>
      </c>
      <c r="D11" s="20"/>
      <c r="E11" s="20"/>
      <c r="F11" s="21"/>
      <c r="G11" s="61">
        <v>1645</v>
      </c>
      <c r="H11" s="61">
        <v>12965969.116270002</v>
      </c>
      <c r="I11" s="106">
        <v>0.33708551868533909</v>
      </c>
      <c r="J11" s="65">
        <v>16992030.291282728</v>
      </c>
      <c r="K11" s="66">
        <v>0.3209667710475706</v>
      </c>
      <c r="L11" s="64">
        <v>400554.41274000006</v>
      </c>
      <c r="M11" s="64">
        <v>372583.94624000002</v>
      </c>
      <c r="BA11" s="1">
        <v>713</v>
      </c>
      <c r="BB11" s="1">
        <v>877</v>
      </c>
    </row>
    <row r="12" spans="2:54" x14ac:dyDescent="0.2">
      <c r="B12" s="12">
        <v>4</v>
      </c>
      <c r="C12" s="18"/>
      <c r="D12" s="36" t="s">
        <v>8</v>
      </c>
      <c r="E12" s="12"/>
      <c r="F12" s="19"/>
      <c r="G12" s="32">
        <v>15</v>
      </c>
      <c r="H12" s="32">
        <v>108707.95420000001</v>
      </c>
      <c r="I12" s="105">
        <v>2.8261579831119214E-3</v>
      </c>
      <c r="J12" s="32">
        <v>139220.48368906201</v>
      </c>
      <c r="K12" s="33">
        <v>2.6297710366184807E-3</v>
      </c>
      <c r="L12" s="34">
        <v>3370.1143400000001</v>
      </c>
      <c r="M12" s="34">
        <v>3141.8749500000004</v>
      </c>
      <c r="BA12" s="1">
        <v>124</v>
      </c>
      <c r="BB12" s="1">
        <v>151</v>
      </c>
    </row>
    <row r="13" spans="2:54" x14ac:dyDescent="0.2">
      <c r="B13" s="12">
        <v>5</v>
      </c>
      <c r="C13" s="18"/>
      <c r="D13" s="12" t="s">
        <v>9</v>
      </c>
      <c r="E13" s="12"/>
      <c r="F13" s="19"/>
      <c r="G13" s="32">
        <v>85</v>
      </c>
      <c r="H13" s="32">
        <v>415872.09814000002</v>
      </c>
      <c r="I13" s="105">
        <v>1.0811722644964147E-2</v>
      </c>
      <c r="J13" s="32">
        <v>539520.39770331304</v>
      </c>
      <c r="K13" s="33">
        <v>1.0191137668461693E-2</v>
      </c>
      <c r="L13" s="34">
        <v>12891.090970000001</v>
      </c>
      <c r="M13" s="34">
        <v>11968.83742</v>
      </c>
      <c r="BA13" s="1">
        <v>16222</v>
      </c>
      <c r="BB13" s="1">
        <v>19524</v>
      </c>
    </row>
    <row r="14" spans="2:54" x14ac:dyDescent="0.2">
      <c r="B14" s="12">
        <v>6</v>
      </c>
      <c r="C14" s="18"/>
      <c r="D14" s="12" t="s">
        <v>10</v>
      </c>
      <c r="E14" s="12"/>
      <c r="F14" s="19"/>
      <c r="G14" s="32">
        <v>114</v>
      </c>
      <c r="H14" s="32">
        <v>928960.95305000001</v>
      </c>
      <c r="I14" s="105">
        <v>2.4150858442532591E-2</v>
      </c>
      <c r="J14" s="32">
        <v>1271018.826326099</v>
      </c>
      <c r="K14" s="33">
        <v>2.4008597067758902E-2</v>
      </c>
      <c r="L14" s="34">
        <v>28753.038649999999</v>
      </c>
      <c r="M14" s="34">
        <v>26732.44785</v>
      </c>
      <c r="BA14" s="1">
        <v>0</v>
      </c>
      <c r="BB14" s="1">
        <v>0</v>
      </c>
    </row>
    <row r="15" spans="2:54" x14ac:dyDescent="0.2">
      <c r="B15" s="12">
        <v>7</v>
      </c>
      <c r="C15" s="18"/>
      <c r="D15" s="12" t="s">
        <v>11</v>
      </c>
      <c r="E15" s="12"/>
      <c r="F15" s="19"/>
      <c r="G15" s="32">
        <v>117</v>
      </c>
      <c r="H15" s="32">
        <v>1936040.65592</v>
      </c>
      <c r="I15" s="105">
        <v>5.0332625571179665E-2</v>
      </c>
      <c r="J15" s="32">
        <v>2442716.3383325459</v>
      </c>
      <c r="K15" s="33">
        <v>4.614108863153138E-2</v>
      </c>
      <c r="L15" s="34">
        <v>59838.341950000002</v>
      </c>
      <c r="M15" s="34">
        <v>55558.982120000001</v>
      </c>
      <c r="BA15" s="1">
        <v>1841</v>
      </c>
      <c r="BB15" s="1">
        <v>2301</v>
      </c>
    </row>
    <row r="16" spans="2:54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9</v>
      </c>
      <c r="H16" s="32">
        <v>42302.733699999997</v>
      </c>
      <c r="I16" s="105">
        <v>1.0997742477404904E-3</v>
      </c>
      <c r="J16" s="32">
        <v>72324.250685505001</v>
      </c>
      <c r="K16" s="33">
        <v>1.3661511198500332E-3</v>
      </c>
      <c r="L16" s="34">
        <v>1311.72838</v>
      </c>
      <c r="M16" s="34">
        <v>1216.0495000000001</v>
      </c>
      <c r="BA16" s="1">
        <v>2438</v>
      </c>
      <c r="BB16" s="1">
        <v>2959</v>
      </c>
    </row>
    <row r="17" spans="2:54" x14ac:dyDescent="0.2">
      <c r="B17" s="12">
        <v>9</v>
      </c>
      <c r="C17" s="18"/>
      <c r="D17" s="12" t="s">
        <v>13</v>
      </c>
      <c r="E17" s="12"/>
      <c r="F17" s="19"/>
      <c r="G17" s="32">
        <v>31</v>
      </c>
      <c r="H17" s="32">
        <v>84403.044460000005</v>
      </c>
      <c r="I17" s="105">
        <v>2.1942859623751382E-3</v>
      </c>
      <c r="J17" s="32">
        <v>116702.86018999999</v>
      </c>
      <c r="K17" s="33">
        <v>2.2044299336270007E-3</v>
      </c>
      <c r="L17" s="34">
        <v>2611.9696300000001</v>
      </c>
      <c r="M17" s="34">
        <v>2428.51539</v>
      </c>
      <c r="BA17" s="1">
        <v>1333</v>
      </c>
      <c r="BB17" s="1">
        <v>1498</v>
      </c>
    </row>
    <row r="18" spans="2:54" x14ac:dyDescent="0.2">
      <c r="B18" s="12">
        <v>10</v>
      </c>
      <c r="C18" s="18"/>
      <c r="D18" s="12" t="s">
        <v>14</v>
      </c>
      <c r="E18" s="12"/>
      <c r="F18" s="19"/>
      <c r="G18" s="32">
        <v>35</v>
      </c>
      <c r="H18" s="32">
        <v>228799.53736000002</v>
      </c>
      <c r="I18" s="105">
        <v>5.9482642627293443E-3</v>
      </c>
      <c r="J18" s="32">
        <v>359191.97644</v>
      </c>
      <c r="K18" s="33">
        <v>6.7848683699256E-3</v>
      </c>
      <c r="L18" s="34">
        <v>7084.07438</v>
      </c>
      <c r="M18" s="34">
        <v>6561.8968999999997</v>
      </c>
    </row>
    <row r="19" spans="2:54" x14ac:dyDescent="0.2">
      <c r="B19" s="12">
        <v>11</v>
      </c>
      <c r="C19" s="18"/>
      <c r="D19" s="12" t="s">
        <v>15</v>
      </c>
      <c r="E19" s="12"/>
      <c r="F19" s="19"/>
      <c r="G19" s="32">
        <v>12</v>
      </c>
      <c r="H19" s="32">
        <v>95284.08</v>
      </c>
      <c r="I19" s="105">
        <v>2.4771679803673001E-3</v>
      </c>
      <c r="J19" s="32">
        <v>123219.29000000001</v>
      </c>
      <c r="K19" s="33">
        <v>2.3275204295253545E-3</v>
      </c>
      <c r="L19" s="34">
        <v>2956.38</v>
      </c>
      <c r="M19" s="34">
        <v>2732.67</v>
      </c>
      <c r="BA19" s="1">
        <v>66</v>
      </c>
      <c r="BB19" s="1">
        <v>77</v>
      </c>
    </row>
    <row r="20" spans="2:54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435</v>
      </c>
      <c r="H20" s="32">
        <v>609598.11670999997</v>
      </c>
      <c r="I20" s="105">
        <v>1.5848155700366948E-2</v>
      </c>
      <c r="J20" s="32">
        <v>381419.06005999999</v>
      </c>
      <c r="K20" s="33">
        <v>7.2047213914315537E-3</v>
      </c>
      <c r="L20" s="34">
        <v>18912.702740000001</v>
      </c>
      <c r="M20" s="34">
        <v>17590.430910000003</v>
      </c>
      <c r="BA20" s="1">
        <v>1019</v>
      </c>
      <c r="BB20" s="1">
        <v>1341</v>
      </c>
    </row>
    <row r="21" spans="2:54" x14ac:dyDescent="0.2">
      <c r="B21" s="12">
        <v>13</v>
      </c>
      <c r="C21" s="18"/>
      <c r="D21" s="12" t="s">
        <v>17</v>
      </c>
      <c r="E21" s="12"/>
      <c r="F21" s="19"/>
      <c r="G21" s="32">
        <v>86</v>
      </c>
      <c r="H21" s="32">
        <v>779634.3153299999</v>
      </c>
      <c r="I21" s="105">
        <v>2.0268707661668755E-2</v>
      </c>
      <c r="J21" s="32">
        <v>1062129.2891886989</v>
      </c>
      <c r="K21" s="33">
        <v>2.0062829605526373E-2</v>
      </c>
      <c r="L21" s="34">
        <v>24046.55212</v>
      </c>
      <c r="M21" s="34">
        <v>22359.398090000002</v>
      </c>
    </row>
    <row r="22" spans="2:54" x14ac:dyDescent="0.2">
      <c r="B22" s="12">
        <v>14</v>
      </c>
      <c r="C22" s="18"/>
      <c r="D22" s="12" t="s">
        <v>18</v>
      </c>
      <c r="E22" s="12"/>
      <c r="F22" s="19"/>
      <c r="G22" s="32">
        <v>94</v>
      </c>
      <c r="H22" s="32">
        <v>555296.09033000004</v>
      </c>
      <c r="I22" s="105">
        <v>1.4436427308618858E-2</v>
      </c>
      <c r="J22" s="32">
        <v>766241.583555007</v>
      </c>
      <c r="K22" s="33">
        <v>1.4473731667145117E-2</v>
      </c>
      <c r="L22" s="34">
        <v>17199.73126</v>
      </c>
      <c r="M22" s="34">
        <v>15978.373879999999</v>
      </c>
      <c r="BA22" s="1">
        <v>178</v>
      </c>
      <c r="BB22" s="1">
        <v>219</v>
      </c>
    </row>
    <row r="23" spans="2:54" x14ac:dyDescent="0.2">
      <c r="B23" s="12">
        <v>15</v>
      </c>
      <c r="C23" s="18"/>
      <c r="D23" s="12" t="s">
        <v>19</v>
      </c>
      <c r="E23" s="12"/>
      <c r="F23" s="19"/>
      <c r="G23" s="32">
        <v>252</v>
      </c>
      <c r="H23" s="32">
        <v>2790121.6666000001</v>
      </c>
      <c r="I23" s="105">
        <v>7.2536776907858772E-2</v>
      </c>
      <c r="J23" s="32">
        <v>3658967.0320100831</v>
      </c>
      <c r="K23" s="33">
        <v>6.9115156547024575E-2</v>
      </c>
      <c r="L23" s="34">
        <v>85929.796440000006</v>
      </c>
      <c r="M23" s="34">
        <v>79951.759640000004</v>
      </c>
      <c r="BA23" s="1">
        <v>7563</v>
      </c>
      <c r="BB23" s="1">
        <v>8984</v>
      </c>
    </row>
    <row r="24" spans="2:54" x14ac:dyDescent="0.2">
      <c r="B24" s="12">
        <v>16</v>
      </c>
      <c r="C24" s="18"/>
      <c r="D24" s="12" t="s">
        <v>20</v>
      </c>
      <c r="E24" s="12"/>
      <c r="F24" s="19"/>
      <c r="G24" s="32">
        <v>139</v>
      </c>
      <c r="H24" s="32">
        <v>1194383.9569999999</v>
      </c>
      <c r="I24" s="105">
        <v>3.1051249007649481E-2</v>
      </c>
      <c r="J24" s="32">
        <v>1473460.0663473799</v>
      </c>
      <c r="K24" s="33">
        <v>2.7832561009833046E-2</v>
      </c>
      <c r="L24" s="34">
        <v>36950.94975</v>
      </c>
      <c r="M24" s="34">
        <v>34354.450389999998</v>
      </c>
    </row>
    <row r="25" spans="2:54" x14ac:dyDescent="0.2">
      <c r="B25" s="12">
        <v>17</v>
      </c>
      <c r="C25" s="18"/>
      <c r="D25" s="12" t="s">
        <v>21</v>
      </c>
      <c r="E25" s="12"/>
      <c r="F25" s="19"/>
      <c r="G25" s="32">
        <v>44</v>
      </c>
      <c r="H25" s="32">
        <v>199384.83960000001</v>
      </c>
      <c r="I25" s="105">
        <v>5.1835494494756112E-3</v>
      </c>
      <c r="J25" s="32">
        <v>276180.32026425301</v>
      </c>
      <c r="K25" s="33">
        <v>5.2168401363772189E-3</v>
      </c>
      <c r="L25" s="34">
        <v>6174.4781900000007</v>
      </c>
      <c r="M25" s="34">
        <v>5718.1865300000009</v>
      </c>
      <c r="BA25" s="1">
        <v>278</v>
      </c>
      <c r="BB25" s="1">
        <v>310</v>
      </c>
    </row>
    <row r="26" spans="2:54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55</v>
      </c>
      <c r="H26" s="32">
        <v>1547721.7407</v>
      </c>
      <c r="I26" s="105">
        <v>4.0237222614526801E-2</v>
      </c>
      <c r="J26" s="32">
        <v>2360351.2806610451</v>
      </c>
      <c r="K26" s="33">
        <v>4.4585274161171647E-2</v>
      </c>
      <c r="L26" s="34">
        <v>47696.20996</v>
      </c>
      <c r="M26" s="34">
        <v>44446.977910000001</v>
      </c>
      <c r="BA26" s="1">
        <v>482</v>
      </c>
      <c r="BB26" s="1">
        <v>615</v>
      </c>
    </row>
    <row r="27" spans="2:54" x14ac:dyDescent="0.2">
      <c r="B27" s="12">
        <v>19</v>
      </c>
      <c r="C27" s="18"/>
      <c r="D27" s="12" t="s">
        <v>23</v>
      </c>
      <c r="E27" s="12"/>
      <c r="F27" s="19"/>
      <c r="G27" s="32">
        <v>91</v>
      </c>
      <c r="H27" s="32">
        <v>691147.01435000007</v>
      </c>
      <c r="I27" s="105">
        <v>1.7968240378395624E-2</v>
      </c>
      <c r="J27" s="32">
        <v>957429.42160431098</v>
      </c>
      <c r="K27" s="33">
        <v>1.80851272443842E-2</v>
      </c>
      <c r="L27" s="34">
        <v>21360.7808</v>
      </c>
      <c r="M27" s="34">
        <v>19859.248809999997</v>
      </c>
      <c r="BA27" s="1">
        <v>631</v>
      </c>
      <c r="BB27" s="1">
        <v>788</v>
      </c>
    </row>
    <row r="28" spans="2:54" x14ac:dyDescent="0.2">
      <c r="B28" s="12">
        <v>20</v>
      </c>
      <c r="C28" s="18"/>
      <c r="D28" s="12" t="s">
        <v>24</v>
      </c>
      <c r="E28" s="12"/>
      <c r="F28" s="19"/>
      <c r="G28" s="32">
        <v>31</v>
      </c>
      <c r="H28" s="32">
        <v>758310.31881999993</v>
      </c>
      <c r="I28" s="105">
        <v>1.9714332561777608E-2</v>
      </c>
      <c r="J28" s="32">
        <v>991937.81422542501</v>
      </c>
      <c r="K28" s="33">
        <v>1.8736965027378445E-2</v>
      </c>
      <c r="L28" s="34">
        <v>23466.473180000001</v>
      </c>
      <c r="M28" s="34">
        <v>21983.845949999999</v>
      </c>
    </row>
    <row r="29" spans="2:54" x14ac:dyDescent="0.2">
      <c r="B29" s="12" t="s">
        <v>0</v>
      </c>
      <c r="C29" s="35" t="s">
        <v>25</v>
      </c>
      <c r="D29" s="20"/>
      <c r="E29" s="20"/>
      <c r="F29" s="21"/>
      <c r="G29" s="61">
        <v>4043</v>
      </c>
      <c r="H29" s="61">
        <v>23543128.470170002</v>
      </c>
      <c r="I29" s="106">
        <v>0.61206745139354768</v>
      </c>
      <c r="J29" s="65">
        <v>32711880.249939848</v>
      </c>
      <c r="K29" s="66">
        <v>0.61790300504021689</v>
      </c>
      <c r="L29" s="64">
        <v>728945.98754999996</v>
      </c>
      <c r="M29" s="64">
        <v>677427.89806999988</v>
      </c>
      <c r="BA29" s="1">
        <v>393</v>
      </c>
      <c r="BB29" s="1">
        <v>432</v>
      </c>
    </row>
    <row r="30" spans="2:54" x14ac:dyDescent="0.2">
      <c r="B30" s="12">
        <v>22</v>
      </c>
      <c r="C30" s="18"/>
      <c r="D30" s="12" t="s">
        <v>26</v>
      </c>
      <c r="E30" s="12"/>
      <c r="F30" s="19"/>
      <c r="G30" s="32">
        <v>1232</v>
      </c>
      <c r="H30" s="32">
        <v>9473324.8672199994</v>
      </c>
      <c r="I30" s="105">
        <v>0.24628476266648833</v>
      </c>
      <c r="J30" s="32">
        <v>11932028.227921907</v>
      </c>
      <c r="K30" s="33">
        <v>0.22538710835098505</v>
      </c>
      <c r="L30" s="34">
        <v>293172.44145000004</v>
      </c>
      <c r="M30" s="34">
        <v>272535.46853999997</v>
      </c>
    </row>
    <row r="31" spans="2:54" x14ac:dyDescent="0.2">
      <c r="B31" s="12">
        <v>23</v>
      </c>
      <c r="C31" s="18"/>
      <c r="D31" s="12" t="s">
        <v>27</v>
      </c>
      <c r="E31" s="12"/>
      <c r="F31" s="19"/>
      <c r="G31" s="32">
        <v>1120</v>
      </c>
      <c r="H31" s="32">
        <v>5085960.2204700001</v>
      </c>
      <c r="I31" s="105">
        <v>0.13222332426959568</v>
      </c>
      <c r="J31" s="32">
        <v>7798081.7787251091</v>
      </c>
      <c r="K31" s="33">
        <v>0.14729994509051386</v>
      </c>
      <c r="L31" s="34">
        <v>157380.42703000002</v>
      </c>
      <c r="M31" s="34">
        <v>146328.35219000001</v>
      </c>
      <c r="BA31" s="1">
        <v>14688</v>
      </c>
      <c r="BB31" s="1">
        <v>17409</v>
      </c>
    </row>
    <row r="32" spans="2:54" x14ac:dyDescent="0.2">
      <c r="B32" s="12">
        <v>24</v>
      </c>
      <c r="C32" s="18"/>
      <c r="D32" s="12" t="s">
        <v>28</v>
      </c>
      <c r="E32" s="12"/>
      <c r="F32" s="19"/>
      <c r="G32" s="32">
        <v>125</v>
      </c>
      <c r="H32" s="32">
        <v>1249783.8060099999</v>
      </c>
      <c r="I32" s="105">
        <v>3.2491518274926398E-2</v>
      </c>
      <c r="J32" s="32">
        <v>1470298.8636635549</v>
      </c>
      <c r="K32" s="33">
        <v>2.7772848250341629E-2</v>
      </c>
      <c r="L32" s="34">
        <v>38668.427439999999</v>
      </c>
      <c r="M32" s="34">
        <v>36171.850439999995</v>
      </c>
      <c r="BA32" s="1">
        <v>4696</v>
      </c>
      <c r="BB32" s="1">
        <v>5376</v>
      </c>
    </row>
    <row r="33" spans="2:54" x14ac:dyDescent="0.2">
      <c r="B33" s="12">
        <v>25</v>
      </c>
      <c r="C33" s="18"/>
      <c r="D33" s="12" t="s">
        <v>29</v>
      </c>
      <c r="E33" s="12"/>
      <c r="F33" s="19"/>
      <c r="G33" s="32">
        <v>233</v>
      </c>
      <c r="H33" s="32">
        <v>2421467.9251000001</v>
      </c>
      <c r="I33" s="105">
        <v>6.2952623455504467E-2</v>
      </c>
      <c r="J33" s="32">
        <v>4951807.1234537605</v>
      </c>
      <c r="K33" s="33">
        <v>9.3535941027641095E-2</v>
      </c>
      <c r="L33" s="34">
        <v>74974.394509999998</v>
      </c>
      <c r="M33" s="34">
        <v>69353.329889999994</v>
      </c>
    </row>
    <row r="34" spans="2:54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51</v>
      </c>
      <c r="H34" s="32">
        <v>1039542.20579</v>
      </c>
      <c r="I34" s="105">
        <v>2.7025717899814769E-2</v>
      </c>
      <c r="J34" s="32">
        <v>1196233.8399099999</v>
      </c>
      <c r="K34" s="33">
        <v>2.2595964486405391E-2</v>
      </c>
      <c r="L34" s="34">
        <v>32106.257320000001</v>
      </c>
      <c r="M34" s="34">
        <v>30074.916550000002</v>
      </c>
      <c r="BA34" s="1">
        <v>633</v>
      </c>
      <c r="BB34" s="1">
        <v>721</v>
      </c>
    </row>
    <row r="35" spans="2:54" x14ac:dyDescent="0.2">
      <c r="B35" s="12">
        <v>27</v>
      </c>
      <c r="C35" s="18"/>
      <c r="D35" s="12" t="s">
        <v>41</v>
      </c>
      <c r="E35" s="12"/>
      <c r="F35" s="19"/>
      <c r="G35" s="32">
        <v>31</v>
      </c>
      <c r="H35" s="32">
        <v>504454.55579000001</v>
      </c>
      <c r="I35" s="105">
        <v>1.3114663783849283E-2</v>
      </c>
      <c r="J35" s="32">
        <v>615990.92990999995</v>
      </c>
      <c r="K35" s="33">
        <v>1.163560895187633E-2</v>
      </c>
      <c r="L35" s="34">
        <v>15652.56732</v>
      </c>
      <c r="M35" s="34">
        <v>14524.286550000001</v>
      </c>
      <c r="BA35" s="1">
        <v>1605</v>
      </c>
      <c r="BB35" s="1">
        <v>1856</v>
      </c>
    </row>
    <row r="36" spans="2:54" x14ac:dyDescent="0.2">
      <c r="B36" s="12">
        <v>28</v>
      </c>
      <c r="C36" s="18"/>
      <c r="D36" s="12" t="s">
        <v>42</v>
      </c>
      <c r="E36" s="12"/>
      <c r="F36" s="19"/>
      <c r="G36" s="32">
        <v>20</v>
      </c>
      <c r="H36" s="32">
        <v>535087.65</v>
      </c>
      <c r="I36" s="105">
        <v>1.3911054115965486E-2</v>
      </c>
      <c r="J36" s="32">
        <v>580242.90999999992</v>
      </c>
      <c r="K36" s="33">
        <v>1.0960355534529061E-2</v>
      </c>
      <c r="L36" s="34">
        <v>16453.689999999999</v>
      </c>
      <c r="M36" s="34">
        <v>15550.630000000001</v>
      </c>
      <c r="BA36" s="1">
        <v>0</v>
      </c>
      <c r="BB36" s="1">
        <v>0</v>
      </c>
    </row>
    <row r="37" spans="2:54" x14ac:dyDescent="0.2">
      <c r="B37" s="12">
        <v>29</v>
      </c>
      <c r="C37" s="18"/>
      <c r="D37" s="12" t="s">
        <v>31</v>
      </c>
      <c r="E37" s="12"/>
      <c r="F37" s="19"/>
      <c r="G37" s="32">
        <v>1041</v>
      </c>
      <c r="H37" s="32">
        <v>3131344.6610499998</v>
      </c>
      <c r="I37" s="105">
        <v>8.14077937242733E-2</v>
      </c>
      <c r="J37" s="32">
        <v>3849192.7011334701</v>
      </c>
      <c r="K37" s="33">
        <v>7.270837747131989E-2</v>
      </c>
      <c r="L37" s="34">
        <v>97134.851449999987</v>
      </c>
      <c r="M37" s="34">
        <v>90069.641310000006</v>
      </c>
    </row>
    <row r="38" spans="2:54" x14ac:dyDescent="0.2">
      <c r="B38" s="12">
        <v>30</v>
      </c>
      <c r="C38" s="18"/>
      <c r="D38" s="12" t="s">
        <v>32</v>
      </c>
      <c r="E38" s="12"/>
      <c r="F38" s="19"/>
      <c r="G38" s="32">
        <v>5</v>
      </c>
      <c r="H38" s="32">
        <v>52023</v>
      </c>
      <c r="I38" s="105">
        <v>1.3524789224249008E-3</v>
      </c>
      <c r="J38" s="32">
        <v>56891</v>
      </c>
      <c r="K38" s="33">
        <v>1.0746285322381498E-3</v>
      </c>
      <c r="L38" s="34">
        <v>1618</v>
      </c>
      <c r="M38" s="34">
        <v>1489</v>
      </c>
    </row>
    <row r="39" spans="2:54" x14ac:dyDescent="0.2">
      <c r="B39" s="12">
        <v>31</v>
      </c>
      <c r="C39" s="18"/>
      <c r="D39" s="12" t="s">
        <v>33</v>
      </c>
      <c r="E39" s="12"/>
      <c r="F39" s="19"/>
      <c r="G39" s="32">
        <v>8</v>
      </c>
      <c r="H39" s="32">
        <v>41159.475989999999</v>
      </c>
      <c r="I39" s="105">
        <v>1.0700521641298806E-3</v>
      </c>
      <c r="J39" s="32">
        <v>61948.957070000004</v>
      </c>
      <c r="K39" s="33">
        <v>1.1701695665363285E-3</v>
      </c>
      <c r="L39" s="34">
        <v>1279.2704899999999</v>
      </c>
      <c r="M39" s="34">
        <v>1183.65868</v>
      </c>
      <c r="BA39" s="1">
        <v>655</v>
      </c>
      <c r="BB39" s="1">
        <v>818</v>
      </c>
    </row>
    <row r="40" spans="2:54" x14ac:dyDescent="0.2">
      <c r="B40" s="12">
        <v>32</v>
      </c>
      <c r="C40" s="18"/>
      <c r="D40" s="12" t="s">
        <v>34</v>
      </c>
      <c r="E40" s="12"/>
      <c r="F40" s="19"/>
      <c r="G40" s="32">
        <v>75</v>
      </c>
      <c r="H40" s="32">
        <v>607940.96675000002</v>
      </c>
      <c r="I40" s="105">
        <v>1.5805073594525355E-2</v>
      </c>
      <c r="J40" s="32">
        <v>919268.99350999994</v>
      </c>
      <c r="K40" s="33">
        <v>1.7364305236815886E-2</v>
      </c>
      <c r="L40" s="34">
        <v>18780.499309999999</v>
      </c>
      <c r="M40" s="34">
        <v>17395.15969</v>
      </c>
    </row>
    <row r="41" spans="2:54" x14ac:dyDescent="0.2">
      <c r="B41" s="12">
        <v>33</v>
      </c>
      <c r="C41" s="18"/>
      <c r="D41" s="12" t="s">
        <v>37</v>
      </c>
      <c r="E41" s="12"/>
      <c r="F41" s="19"/>
      <c r="G41" s="32">
        <v>151</v>
      </c>
      <c r="H41" s="32">
        <v>427720.34179000009</v>
      </c>
      <c r="I41" s="105">
        <v>1.111974985993406E-2</v>
      </c>
      <c r="J41" s="32">
        <v>461207.76455204299</v>
      </c>
      <c r="K41" s="33">
        <v>8.7118704729640915E-3</v>
      </c>
      <c r="L41" s="34">
        <v>13432.41855</v>
      </c>
      <c r="M41" s="34">
        <v>12457.520779999999</v>
      </c>
    </row>
    <row r="42" spans="2:54" x14ac:dyDescent="0.2">
      <c r="B42" s="12">
        <v>34</v>
      </c>
      <c r="C42" s="18"/>
      <c r="D42" s="12" t="s">
        <v>35</v>
      </c>
      <c r="E42" s="12"/>
      <c r="F42" s="19"/>
      <c r="G42" s="32">
        <v>2</v>
      </c>
      <c r="H42" s="32">
        <v>12861</v>
      </c>
      <c r="I42" s="105">
        <v>3.3435656193042787E-4</v>
      </c>
      <c r="J42" s="32">
        <v>14921</v>
      </c>
      <c r="K42" s="33">
        <v>2.818465544554575E-4</v>
      </c>
      <c r="L42" s="34">
        <v>399</v>
      </c>
      <c r="M42" s="34">
        <v>369</v>
      </c>
      <c r="BA42" s="1">
        <v>920</v>
      </c>
      <c r="BB42" s="1">
        <v>1030</v>
      </c>
    </row>
    <row r="43" spans="2:54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  <c r="BA43" s="1">
        <v>6179</v>
      </c>
      <c r="BB43" s="1">
        <v>7608</v>
      </c>
    </row>
    <row r="44" spans="2:54" x14ac:dyDescent="0.2">
      <c r="B44" s="12">
        <v>37</v>
      </c>
      <c r="C44" s="4" t="s">
        <v>48</v>
      </c>
      <c r="D44" s="20"/>
      <c r="E44" s="20"/>
      <c r="F44" s="21"/>
      <c r="G44" s="61">
        <v>30</v>
      </c>
      <c r="H44" s="61">
        <v>291524</v>
      </c>
      <c r="I44" s="106">
        <v>7.5789567187781711E-3</v>
      </c>
      <c r="J44" s="63">
        <v>302127</v>
      </c>
      <c r="K44" s="62">
        <v>5.706953552574493E-3</v>
      </c>
      <c r="L44" s="64">
        <v>8881</v>
      </c>
      <c r="M44" s="64">
        <v>8299</v>
      </c>
      <c r="Q44" s="112"/>
      <c r="R44" s="112"/>
      <c r="S44" s="112"/>
      <c r="T44" s="112"/>
      <c r="U44" s="112"/>
    </row>
    <row r="45" spans="2:54" x14ac:dyDescent="0.2">
      <c r="B45" s="12">
        <v>38</v>
      </c>
      <c r="C45" s="35" t="s">
        <v>38</v>
      </c>
      <c r="D45" s="20"/>
      <c r="E45" s="20"/>
      <c r="F45" s="21"/>
      <c r="G45" s="61">
        <v>15</v>
      </c>
      <c r="H45" s="61">
        <v>362192</v>
      </c>
      <c r="I45" s="106">
        <v>9.4161629638990392E-3</v>
      </c>
      <c r="J45" s="63">
        <v>1214618</v>
      </c>
      <c r="K45" s="62">
        <v>2.2943227550404056E-2</v>
      </c>
      <c r="L45" s="64">
        <v>3957</v>
      </c>
      <c r="M45" s="64">
        <v>3667</v>
      </c>
    </row>
    <row r="46" spans="2:54" ht="13.5" thickBot="1" x14ac:dyDescent="0.25">
      <c r="B46" s="12"/>
      <c r="C46" s="38" t="s">
        <v>40</v>
      </c>
      <c r="D46" s="39"/>
      <c r="E46" s="39"/>
      <c r="F46" s="40"/>
      <c r="G46" s="41">
        <v>5915</v>
      </c>
      <c r="H46" s="41">
        <v>38464924.766980007</v>
      </c>
      <c r="I46" s="107">
        <v>1</v>
      </c>
      <c r="J46" s="41">
        <v>52940154.009787925</v>
      </c>
      <c r="K46" s="42">
        <v>1</v>
      </c>
      <c r="L46" s="41">
        <v>1182651.53871</v>
      </c>
      <c r="M46" s="41">
        <v>1099428.0196699998</v>
      </c>
      <c r="BA46" s="1">
        <v>0</v>
      </c>
      <c r="BB46" s="1">
        <v>0</v>
      </c>
    </row>
    <row r="47" spans="2:54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  <c r="BA47" s="1">
        <v>0</v>
      </c>
      <c r="BB47" s="1">
        <v>0</v>
      </c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X80"/>
  <sheetViews>
    <sheetView showGridLines="0" zoomScaleNormal="100" workbookViewId="0">
      <selection activeCell="K49" sqref="K49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65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66</v>
      </c>
      <c r="D41" s="80">
        <v>12965969.116270002</v>
      </c>
      <c r="E41" s="80">
        <v>1302111.1805400001</v>
      </c>
      <c r="F41" s="80">
        <v>23543128.470170002</v>
      </c>
      <c r="G41" s="80">
        <v>291524</v>
      </c>
      <c r="H41" s="80">
        <v>362192</v>
      </c>
      <c r="I41" s="80">
        <v>38464924.766980007</v>
      </c>
      <c r="J41" s="2"/>
      <c r="K41" s="12"/>
      <c r="L41" s="12"/>
      <c r="M41" s="12"/>
      <c r="N41" s="12"/>
      <c r="O41" s="12"/>
    </row>
    <row r="42" spans="3:24" x14ac:dyDescent="0.2">
      <c r="C42" s="3" t="s">
        <v>67</v>
      </c>
      <c r="D42" s="80">
        <v>11683030.576780001</v>
      </c>
      <c r="E42" s="80">
        <v>708476.38876</v>
      </c>
      <c r="F42" s="80">
        <v>15438621.60289</v>
      </c>
      <c r="G42" s="80">
        <v>130844</v>
      </c>
      <c r="H42" s="80">
        <v>261298</v>
      </c>
      <c r="I42" s="80">
        <v>28222270.568429999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0.10981213573469875</v>
      </c>
      <c r="E43" s="81">
        <v>0.83790342373865179</v>
      </c>
      <c r="F43" s="81">
        <v>0.52495015913615606</v>
      </c>
      <c r="G43" s="82">
        <v>1.2280272691143652</v>
      </c>
      <c r="H43" s="82">
        <v>0.38612618542813187</v>
      </c>
      <c r="I43" s="81">
        <v>0.36292807035900393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66</v>
      </c>
      <c r="D45" s="83">
        <v>0.33708551868533909</v>
      </c>
      <c r="E45" s="83">
        <v>3.3851910238435978E-2</v>
      </c>
      <c r="F45" s="83">
        <v>0.61206745139354768</v>
      </c>
      <c r="G45" s="83">
        <v>7.5789567187781711E-3</v>
      </c>
      <c r="H45" s="83">
        <v>9.4161629638990392E-3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67</v>
      </c>
      <c r="D46" s="83">
        <v>0.41396494121379712</v>
      </c>
      <c r="E46" s="83">
        <v>2.5103451086338744E-2</v>
      </c>
      <c r="F46" s="83">
        <v>0.5470368362267759</v>
      </c>
      <c r="G46" s="83">
        <v>4.6361967823511955E-3</v>
      </c>
      <c r="H46" s="83">
        <v>9.2585746907370807E-3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U47"/>
  <sheetViews>
    <sheetView showGridLines="0" zoomScaleNormal="100" workbookViewId="0">
      <selection activeCell="K49" sqref="K49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5" style="1" bestFit="1" customWidth="1"/>
    <col min="9" max="9" width="16" style="108" bestFit="1" customWidth="1"/>
    <col min="10" max="10" width="15.140625" style="1" bestFit="1" customWidth="1"/>
    <col min="11" max="11" width="15" style="1" bestFit="1" customWidth="1"/>
    <col min="12" max="12" width="14.140625" style="1" bestFit="1" customWidth="1"/>
    <col min="13" max="13" width="12.7109375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13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13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13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13" s="48" customFormat="1" ht="15.75" x14ac:dyDescent="0.25">
      <c r="B4" s="45"/>
      <c r="C4" s="49" t="s">
        <v>68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13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13" ht="13.5" thickBot="1" x14ac:dyDescent="0.25">
      <c r="B6" s="12"/>
      <c r="C6" s="25" t="s">
        <v>2</v>
      </c>
      <c r="D6" s="26"/>
      <c r="E6" s="27" t="s">
        <v>69</v>
      </c>
      <c r="F6" s="28"/>
      <c r="G6" s="29"/>
      <c r="H6" s="29"/>
      <c r="I6" s="102"/>
      <c r="J6" s="29"/>
      <c r="K6" s="29"/>
      <c r="L6" s="13"/>
      <c r="M6" s="12"/>
    </row>
    <row r="7" spans="2:13" ht="39" thickBot="1" x14ac:dyDescent="0.25">
      <c r="B7" s="12"/>
      <c r="C7" s="14" t="s">
        <v>44</v>
      </c>
      <c r="D7" s="15"/>
      <c r="E7" s="15"/>
      <c r="F7" s="111">
        <v>10722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13" x14ac:dyDescent="0.2">
      <c r="B8" s="12"/>
      <c r="C8" s="31" t="s">
        <v>4</v>
      </c>
      <c r="D8" s="16"/>
      <c r="E8" s="16"/>
      <c r="F8" s="17"/>
      <c r="G8" s="67">
        <v>298</v>
      </c>
      <c r="H8" s="67">
        <v>1899924.1091200002</v>
      </c>
      <c r="I8" s="104">
        <v>2.5688451256340953E-2</v>
      </c>
      <c r="J8" s="68">
        <v>2454131.7203653478</v>
      </c>
      <c r="K8" s="69">
        <v>2.3890524577499479E-2</v>
      </c>
      <c r="L8" s="70">
        <v>59567.319839999996</v>
      </c>
      <c r="M8" s="70">
        <v>55276.244999999995</v>
      </c>
    </row>
    <row r="9" spans="2:13" x14ac:dyDescent="0.2">
      <c r="B9" s="12">
        <v>2</v>
      </c>
      <c r="C9" s="18" t="s">
        <v>0</v>
      </c>
      <c r="D9" s="12" t="s">
        <v>5</v>
      </c>
      <c r="E9" s="12"/>
      <c r="F9" s="19"/>
      <c r="G9" s="32">
        <v>294</v>
      </c>
      <c r="H9" s="32">
        <v>1885952.1091200002</v>
      </c>
      <c r="I9" s="105">
        <v>2.5499538952301695E-2</v>
      </c>
      <c r="J9" s="32">
        <v>2431134.7203653478</v>
      </c>
      <c r="K9" s="33">
        <v>2.3666652977964078E-2</v>
      </c>
      <c r="L9" s="34">
        <v>59132.319839999996</v>
      </c>
      <c r="M9" s="34">
        <v>54872.244999999995</v>
      </c>
    </row>
    <row r="10" spans="2:13" x14ac:dyDescent="0.2">
      <c r="B10" s="12">
        <v>3</v>
      </c>
      <c r="C10" s="18"/>
      <c r="D10" s="12" t="s">
        <v>6</v>
      </c>
      <c r="E10" s="12"/>
      <c r="F10" s="19"/>
      <c r="G10" s="32">
        <v>4</v>
      </c>
      <c r="H10" s="32">
        <v>13972</v>
      </c>
      <c r="I10" s="105">
        <v>1.8891230403925903E-4</v>
      </c>
      <c r="J10" s="32">
        <v>22997</v>
      </c>
      <c r="K10" s="33">
        <v>2.2387159953540087E-4</v>
      </c>
      <c r="L10" s="34">
        <v>435</v>
      </c>
      <c r="M10" s="34">
        <v>404</v>
      </c>
    </row>
    <row r="11" spans="2:13" x14ac:dyDescent="0.2">
      <c r="B11" s="12" t="s">
        <v>0</v>
      </c>
      <c r="C11" s="35" t="s">
        <v>7</v>
      </c>
      <c r="D11" s="20"/>
      <c r="E11" s="20"/>
      <c r="F11" s="21"/>
      <c r="G11" s="61">
        <v>3009</v>
      </c>
      <c r="H11" s="61">
        <v>25745999.854860004</v>
      </c>
      <c r="I11" s="106">
        <v>0.34810593704380416</v>
      </c>
      <c r="J11" s="65">
        <v>35167784.628124774</v>
      </c>
      <c r="K11" s="66">
        <v>0.34235196750944796</v>
      </c>
      <c r="L11" s="64">
        <v>811421.41703069385</v>
      </c>
      <c r="M11" s="64">
        <v>751830.74805460218</v>
      </c>
    </row>
    <row r="12" spans="2:13" x14ac:dyDescent="0.2">
      <c r="B12" s="12">
        <v>4</v>
      </c>
      <c r="C12" s="18"/>
      <c r="D12" s="36" t="s">
        <v>8</v>
      </c>
      <c r="E12" s="12"/>
      <c r="F12" s="19"/>
      <c r="G12" s="32">
        <v>41</v>
      </c>
      <c r="H12" s="32">
        <v>384877.43735999998</v>
      </c>
      <c r="I12" s="105">
        <v>5.2038422176068702E-3</v>
      </c>
      <c r="J12" s="32">
        <v>527318.29984906199</v>
      </c>
      <c r="K12" s="33">
        <v>5.1333474475582742E-3</v>
      </c>
      <c r="L12" s="34">
        <v>12302.677820000001</v>
      </c>
      <c r="M12" s="34">
        <v>11414.66174</v>
      </c>
    </row>
    <row r="13" spans="2:13" x14ac:dyDescent="0.2">
      <c r="B13" s="12">
        <v>5</v>
      </c>
      <c r="C13" s="18"/>
      <c r="D13" s="12" t="s">
        <v>9</v>
      </c>
      <c r="E13" s="12"/>
      <c r="F13" s="19"/>
      <c r="G13" s="32">
        <v>156</v>
      </c>
      <c r="H13" s="32">
        <v>966713.19016999996</v>
      </c>
      <c r="I13" s="105">
        <v>1.3070714006595839E-2</v>
      </c>
      <c r="J13" s="32">
        <v>1273789.7267966401</v>
      </c>
      <c r="K13" s="33">
        <v>1.2400110606154067E-2</v>
      </c>
      <c r="L13" s="34">
        <v>30570.574670000002</v>
      </c>
      <c r="M13" s="34">
        <v>28315.025950000003</v>
      </c>
    </row>
    <row r="14" spans="2:13" x14ac:dyDescent="0.2">
      <c r="B14" s="12">
        <v>6</v>
      </c>
      <c r="C14" s="18"/>
      <c r="D14" s="12" t="s">
        <v>10</v>
      </c>
      <c r="E14" s="12"/>
      <c r="F14" s="19"/>
      <c r="G14" s="32">
        <v>257</v>
      </c>
      <c r="H14" s="32">
        <v>1586627.8413200001</v>
      </c>
      <c r="I14" s="105">
        <v>2.1452442109690602E-2</v>
      </c>
      <c r="J14" s="32">
        <v>2259966.1413821829</v>
      </c>
      <c r="K14" s="33">
        <v>2.2000358088754061E-2</v>
      </c>
      <c r="L14" s="34">
        <v>49961.93057922423</v>
      </c>
      <c r="M14" s="34">
        <v>46374.659874962148</v>
      </c>
    </row>
    <row r="15" spans="2:13" x14ac:dyDescent="0.2">
      <c r="B15" s="12">
        <v>7</v>
      </c>
      <c r="C15" s="18"/>
      <c r="D15" s="12" t="s">
        <v>11</v>
      </c>
      <c r="E15" s="12"/>
      <c r="F15" s="19"/>
      <c r="G15" s="32">
        <v>232</v>
      </c>
      <c r="H15" s="32">
        <v>4306924.3809300009</v>
      </c>
      <c r="I15" s="105">
        <v>5.8232966513337085E-2</v>
      </c>
      <c r="J15" s="32">
        <v>5528680.2701984281</v>
      </c>
      <c r="K15" s="33">
        <v>5.3820693803936788E-2</v>
      </c>
      <c r="L15" s="34">
        <v>135093.63811</v>
      </c>
      <c r="M15" s="34">
        <v>124867.17922000001</v>
      </c>
    </row>
    <row r="16" spans="2:13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14</v>
      </c>
      <c r="H16" s="32">
        <v>50982.538699999997</v>
      </c>
      <c r="I16" s="105">
        <v>6.8932356510075074E-4</v>
      </c>
      <c r="J16" s="32">
        <v>83038.317180351005</v>
      </c>
      <c r="K16" s="33">
        <v>8.0836286863039252E-4</v>
      </c>
      <c r="L16" s="34">
        <v>1587.36589</v>
      </c>
      <c r="M16" s="34">
        <v>1469.10178</v>
      </c>
    </row>
    <row r="17" spans="2:13" x14ac:dyDescent="0.2">
      <c r="B17" s="12">
        <v>9</v>
      </c>
      <c r="C17" s="18"/>
      <c r="D17" s="12" t="s">
        <v>13</v>
      </c>
      <c r="E17" s="12"/>
      <c r="F17" s="19"/>
      <c r="G17" s="32">
        <v>65</v>
      </c>
      <c r="H17" s="32">
        <v>161041.37910999998</v>
      </c>
      <c r="I17" s="105">
        <v>2.1774046645669834E-3</v>
      </c>
      <c r="J17" s="32">
        <v>217438.36038999999</v>
      </c>
      <c r="K17" s="33">
        <v>2.1167227699640931E-3</v>
      </c>
      <c r="L17" s="34">
        <v>5112.4641900000006</v>
      </c>
      <c r="M17" s="34">
        <v>4727.7307499999997</v>
      </c>
    </row>
    <row r="18" spans="2:13" x14ac:dyDescent="0.2">
      <c r="B18" s="12">
        <v>10</v>
      </c>
      <c r="C18" s="18"/>
      <c r="D18" s="12" t="s">
        <v>14</v>
      </c>
      <c r="E18" s="12"/>
      <c r="F18" s="19"/>
      <c r="G18" s="32">
        <v>72</v>
      </c>
      <c r="H18" s="32">
        <v>722906.39682000002</v>
      </c>
      <c r="I18" s="105">
        <v>9.7742565866007075E-3</v>
      </c>
      <c r="J18" s="32">
        <v>1075745.700713445</v>
      </c>
      <c r="K18" s="33">
        <v>1.0472188142455518E-2</v>
      </c>
      <c r="L18" s="34">
        <v>22812.15669</v>
      </c>
      <c r="M18" s="34">
        <v>21488.802170000003</v>
      </c>
    </row>
    <row r="19" spans="2:13" x14ac:dyDescent="0.2">
      <c r="B19" s="12">
        <v>11</v>
      </c>
      <c r="C19" s="18"/>
      <c r="D19" s="12" t="s">
        <v>15</v>
      </c>
      <c r="E19" s="12"/>
      <c r="F19" s="19"/>
      <c r="G19" s="32">
        <v>16</v>
      </c>
      <c r="H19" s="32">
        <v>135970.14087</v>
      </c>
      <c r="I19" s="105">
        <v>1.8384220292223246E-3</v>
      </c>
      <c r="J19" s="32">
        <v>183377.67055000001</v>
      </c>
      <c r="K19" s="33">
        <v>1.7851481682438699E-3</v>
      </c>
      <c r="L19" s="34">
        <v>4289.06549</v>
      </c>
      <c r="M19" s="34">
        <v>3960.57638</v>
      </c>
    </row>
    <row r="20" spans="2:13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537</v>
      </c>
      <c r="H20" s="32">
        <v>879383.45996000001</v>
      </c>
      <c r="I20" s="105">
        <v>1.1889948150233259E-2</v>
      </c>
      <c r="J20" s="32">
        <v>700733.27463</v>
      </c>
      <c r="K20" s="33">
        <v>6.8215105900377195E-3</v>
      </c>
      <c r="L20" s="34">
        <v>27666.266159999999</v>
      </c>
      <c r="M20" s="34">
        <v>25639.30558</v>
      </c>
    </row>
    <row r="21" spans="2:13" x14ac:dyDescent="0.2">
      <c r="B21" s="12">
        <v>13</v>
      </c>
      <c r="C21" s="18"/>
      <c r="D21" s="12" t="s">
        <v>17</v>
      </c>
      <c r="E21" s="12"/>
      <c r="F21" s="19"/>
      <c r="G21" s="32">
        <v>186</v>
      </c>
      <c r="H21" s="32">
        <v>1367131.7359799999</v>
      </c>
      <c r="I21" s="105">
        <v>1.8484684094558671E-2</v>
      </c>
      <c r="J21" s="32">
        <v>2048475.45098061</v>
      </c>
      <c r="K21" s="33">
        <v>1.9941534801062345E-2</v>
      </c>
      <c r="L21" s="34">
        <v>42995.207049999997</v>
      </c>
      <c r="M21" s="34">
        <v>39992.841069999995</v>
      </c>
    </row>
    <row r="22" spans="2:13" x14ac:dyDescent="0.2">
      <c r="B22" s="12">
        <v>14</v>
      </c>
      <c r="C22" s="18"/>
      <c r="D22" s="12" t="s">
        <v>18</v>
      </c>
      <c r="E22" s="12"/>
      <c r="F22" s="19"/>
      <c r="G22" s="32">
        <v>164</v>
      </c>
      <c r="H22" s="32">
        <v>1031631.24292</v>
      </c>
      <c r="I22" s="105">
        <v>1.3948456557321909E-2</v>
      </c>
      <c r="J22" s="32">
        <v>1531167.279941187</v>
      </c>
      <c r="K22" s="33">
        <v>1.4905634131265054E-2</v>
      </c>
      <c r="L22" s="34">
        <v>32658.51008</v>
      </c>
      <c r="M22" s="34">
        <v>30220.554439999996</v>
      </c>
    </row>
    <row r="23" spans="2:13" x14ac:dyDescent="0.2">
      <c r="B23" s="12">
        <v>15</v>
      </c>
      <c r="C23" s="18"/>
      <c r="D23" s="12" t="s">
        <v>19</v>
      </c>
      <c r="E23" s="12"/>
      <c r="F23" s="19"/>
      <c r="G23" s="32">
        <v>502</v>
      </c>
      <c r="H23" s="32">
        <v>5166407.410840001</v>
      </c>
      <c r="I23" s="105">
        <v>6.9853845375557347E-2</v>
      </c>
      <c r="J23" s="32">
        <v>7375624.7255959027</v>
      </c>
      <c r="K23" s="33">
        <v>7.1800361129364998E-2</v>
      </c>
      <c r="L23" s="34">
        <v>162743.75894999999</v>
      </c>
      <c r="M23" s="34">
        <v>151034.40373000002</v>
      </c>
    </row>
    <row r="24" spans="2:13" x14ac:dyDescent="0.2">
      <c r="B24" s="12">
        <v>16</v>
      </c>
      <c r="C24" s="18"/>
      <c r="D24" s="12" t="s">
        <v>20</v>
      </c>
      <c r="E24" s="12"/>
      <c r="F24" s="19"/>
      <c r="G24" s="32">
        <v>281</v>
      </c>
      <c r="H24" s="32">
        <v>2526880.5083400002</v>
      </c>
      <c r="I24" s="105">
        <v>3.4165389268709101E-2</v>
      </c>
      <c r="J24" s="32">
        <v>3483971.2113967678</v>
      </c>
      <c r="K24" s="33">
        <v>3.3915824143613625E-2</v>
      </c>
      <c r="L24" s="34">
        <v>79662.735721469769</v>
      </c>
      <c r="M24" s="34">
        <v>73746.56118963992</v>
      </c>
    </row>
    <row r="25" spans="2:13" x14ac:dyDescent="0.2">
      <c r="B25" s="12">
        <v>17</v>
      </c>
      <c r="C25" s="18"/>
      <c r="D25" s="12" t="s">
        <v>21</v>
      </c>
      <c r="E25" s="12"/>
      <c r="F25" s="19"/>
      <c r="G25" s="32">
        <v>87</v>
      </c>
      <c r="H25" s="32">
        <v>503720.12619000004</v>
      </c>
      <c r="I25" s="105">
        <v>6.8106877776624112E-3</v>
      </c>
      <c r="J25" s="32">
        <v>720586.97357876704</v>
      </c>
      <c r="K25" s="33">
        <v>7.0147827272884385E-3</v>
      </c>
      <c r="L25" s="34">
        <v>16114.463510000001</v>
      </c>
      <c r="M25" s="34">
        <v>14870.48697</v>
      </c>
    </row>
    <row r="26" spans="2:13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128</v>
      </c>
      <c r="H26" s="32">
        <v>3276102.8560500001</v>
      </c>
      <c r="I26" s="105">
        <v>4.4295457973518644E-2</v>
      </c>
      <c r="J26" s="32">
        <v>4536649.2304683905</v>
      </c>
      <c r="K26" s="33">
        <v>4.4163452613645432E-2</v>
      </c>
      <c r="L26" s="34">
        <v>103534.85654000001</v>
      </c>
      <c r="M26" s="34">
        <v>95341.491439999998</v>
      </c>
    </row>
    <row r="27" spans="2:13" x14ac:dyDescent="0.2">
      <c r="B27" s="12">
        <v>19</v>
      </c>
      <c r="C27" s="18"/>
      <c r="D27" s="12" t="s">
        <v>23</v>
      </c>
      <c r="E27" s="12"/>
      <c r="F27" s="19"/>
      <c r="G27" s="32">
        <v>216</v>
      </c>
      <c r="H27" s="32">
        <v>1223889.9343999999</v>
      </c>
      <c r="I27" s="105">
        <v>1.654794355839977E-2</v>
      </c>
      <c r="J27" s="32">
        <v>1706115.2648485459</v>
      </c>
      <c r="K27" s="33">
        <v>1.6608720847650044E-2</v>
      </c>
      <c r="L27" s="34">
        <v>38618.063439999998</v>
      </c>
      <c r="M27" s="34">
        <v>35768.007459999993</v>
      </c>
    </row>
    <row r="28" spans="2:13" x14ac:dyDescent="0.2">
      <c r="B28" s="12">
        <v>20</v>
      </c>
      <c r="C28" s="18"/>
      <c r="D28" s="12" t="s">
        <v>24</v>
      </c>
      <c r="E28" s="12"/>
      <c r="F28" s="19"/>
      <c r="G28" s="32">
        <v>55</v>
      </c>
      <c r="H28" s="32">
        <v>1454809.2749000001</v>
      </c>
      <c r="I28" s="105">
        <v>1.9670152595121872E-2</v>
      </c>
      <c r="J28" s="32">
        <v>1915106.729624494</v>
      </c>
      <c r="K28" s="33">
        <v>1.8643214629823279E-2</v>
      </c>
      <c r="L28" s="34">
        <v>45697.682140000004</v>
      </c>
      <c r="M28" s="34">
        <v>42599.358309999996</v>
      </c>
    </row>
    <row r="29" spans="2:13" x14ac:dyDescent="0.2">
      <c r="B29" s="12" t="s">
        <v>0</v>
      </c>
      <c r="C29" s="35" t="s">
        <v>25</v>
      </c>
      <c r="D29" s="20"/>
      <c r="E29" s="20"/>
      <c r="F29" s="21"/>
      <c r="G29" s="61">
        <v>7175</v>
      </c>
      <c r="H29" s="61">
        <v>44661142.49955</v>
      </c>
      <c r="I29" s="106">
        <v>0.60385337321898525</v>
      </c>
      <c r="J29" s="65">
        <v>62503682.33564271</v>
      </c>
      <c r="K29" s="66">
        <v>0.60846194465943004</v>
      </c>
      <c r="L29" s="64">
        <v>1411664.6862400002</v>
      </c>
      <c r="M29" s="64">
        <v>1307258.6723900002</v>
      </c>
    </row>
    <row r="30" spans="2:13" x14ac:dyDescent="0.2">
      <c r="B30" s="12">
        <v>22</v>
      </c>
      <c r="C30" s="18"/>
      <c r="D30" s="12" t="s">
        <v>26</v>
      </c>
      <c r="E30" s="12"/>
      <c r="F30" s="19"/>
      <c r="G30" s="32">
        <v>2699</v>
      </c>
      <c r="H30" s="32">
        <v>19815573.022130001</v>
      </c>
      <c r="I30" s="105">
        <v>0.26792195501494143</v>
      </c>
      <c r="J30" s="32">
        <v>25970652.324626014</v>
      </c>
      <c r="K30" s="33">
        <v>0.25281956241648051</v>
      </c>
      <c r="L30" s="34">
        <v>626725.14076999994</v>
      </c>
      <c r="M30" s="34">
        <v>580284.06195</v>
      </c>
    </row>
    <row r="31" spans="2:13" x14ac:dyDescent="0.2">
      <c r="B31" s="12">
        <v>23</v>
      </c>
      <c r="C31" s="18"/>
      <c r="D31" s="12" t="s">
        <v>27</v>
      </c>
      <c r="E31" s="12"/>
      <c r="F31" s="19"/>
      <c r="G31" s="32">
        <v>1838</v>
      </c>
      <c r="H31" s="32">
        <v>8776018.2690699995</v>
      </c>
      <c r="I31" s="105">
        <v>0.11865859086033806</v>
      </c>
      <c r="J31" s="32">
        <v>12867402.864037549</v>
      </c>
      <c r="K31" s="33">
        <v>0.12526181941290099</v>
      </c>
      <c r="L31" s="34">
        <v>276197.65376000002</v>
      </c>
      <c r="M31" s="34">
        <v>255796.36611999999</v>
      </c>
    </row>
    <row r="32" spans="2:13" x14ac:dyDescent="0.2">
      <c r="B32" s="12">
        <v>24</v>
      </c>
      <c r="C32" s="18"/>
      <c r="D32" s="12" t="s">
        <v>28</v>
      </c>
      <c r="E32" s="12"/>
      <c r="F32" s="19"/>
      <c r="G32" s="32">
        <v>169</v>
      </c>
      <c r="H32" s="32">
        <v>1843954.3364599999</v>
      </c>
      <c r="I32" s="105">
        <v>2.4931696410237736E-2</v>
      </c>
      <c r="J32" s="32">
        <v>2259194.3495420078</v>
      </c>
      <c r="K32" s="33">
        <v>2.1992844835992034E-2</v>
      </c>
      <c r="L32" s="34">
        <v>58148.031389999996</v>
      </c>
      <c r="M32" s="34">
        <v>54163.533049999998</v>
      </c>
    </row>
    <row r="33" spans="2:21" x14ac:dyDescent="0.2">
      <c r="B33" s="12">
        <v>25</v>
      </c>
      <c r="C33" s="18"/>
      <c r="D33" s="12" t="s">
        <v>29</v>
      </c>
      <c r="E33" s="12"/>
      <c r="F33" s="19"/>
      <c r="G33" s="32">
        <v>501</v>
      </c>
      <c r="H33" s="32">
        <v>4193259.5398900001</v>
      </c>
      <c r="I33" s="105">
        <v>5.6696129481478896E-2</v>
      </c>
      <c r="J33" s="32">
        <v>7466855.6393154087</v>
      </c>
      <c r="K33" s="33">
        <v>7.2688477430685253E-2</v>
      </c>
      <c r="L33" s="34">
        <v>132698.41521000001</v>
      </c>
      <c r="M33" s="34">
        <v>122620.63670999999</v>
      </c>
    </row>
    <row r="34" spans="2:21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231</v>
      </c>
      <c r="H34" s="32">
        <v>1319410.50874</v>
      </c>
      <c r="I34" s="105">
        <v>1.7839455996255676E-2</v>
      </c>
      <c r="J34" s="32">
        <v>1405591.0670599998</v>
      </c>
      <c r="K34" s="33">
        <v>1.3683172608400794E-2</v>
      </c>
      <c r="L34" s="34">
        <v>41432.687420000002</v>
      </c>
      <c r="M34" s="34">
        <v>38656.518029999999</v>
      </c>
    </row>
    <row r="35" spans="2:21" x14ac:dyDescent="0.2">
      <c r="B35" s="12">
        <v>27</v>
      </c>
      <c r="C35" s="18"/>
      <c r="D35" s="12" t="s">
        <v>41</v>
      </c>
      <c r="E35" s="12"/>
      <c r="F35" s="19"/>
      <c r="G35" s="32">
        <v>180</v>
      </c>
      <c r="H35" s="32">
        <v>750186.47873999993</v>
      </c>
      <c r="I35" s="105">
        <v>1.0143104506002863E-2</v>
      </c>
      <c r="J35" s="32">
        <v>801652.46705999994</v>
      </c>
      <c r="K35" s="33">
        <v>7.8039405171205995E-3</v>
      </c>
      <c r="L35" s="34">
        <v>23869.35742</v>
      </c>
      <c r="M35" s="34">
        <v>22078.188030000001</v>
      </c>
    </row>
    <row r="36" spans="2:21" x14ac:dyDescent="0.2">
      <c r="B36" s="12">
        <v>28</v>
      </c>
      <c r="C36" s="18"/>
      <c r="D36" s="12" t="s">
        <v>42</v>
      </c>
      <c r="E36" s="12"/>
      <c r="F36" s="19"/>
      <c r="G36" s="32">
        <v>51</v>
      </c>
      <c r="H36" s="32">
        <v>569224.03</v>
      </c>
      <c r="I36" s="105">
        <v>7.6963514902528129E-3</v>
      </c>
      <c r="J36" s="32">
        <v>603938.6</v>
      </c>
      <c r="K36" s="33">
        <v>5.8792320912801951E-3</v>
      </c>
      <c r="L36" s="34">
        <v>17563.329999999998</v>
      </c>
      <c r="M36" s="34">
        <v>16578.330000000002</v>
      </c>
    </row>
    <row r="37" spans="2:21" x14ac:dyDescent="0.2">
      <c r="B37" s="12">
        <v>29</v>
      </c>
      <c r="C37" s="18"/>
      <c r="D37" s="12" t="s">
        <v>31</v>
      </c>
      <c r="E37" s="12"/>
      <c r="F37" s="19"/>
      <c r="G37" s="32">
        <v>1325</v>
      </c>
      <c r="H37" s="32">
        <v>6068591.5723599996</v>
      </c>
      <c r="I37" s="105">
        <v>8.2052076739747876E-2</v>
      </c>
      <c r="J37" s="32">
        <v>8669909.4897569753</v>
      </c>
      <c r="K37" s="33">
        <v>8.4399987185243511E-2</v>
      </c>
      <c r="L37" s="34">
        <v>192133.77381000001</v>
      </c>
      <c r="M37" s="34">
        <v>177831.59246000001</v>
      </c>
    </row>
    <row r="38" spans="2:21" x14ac:dyDescent="0.2">
      <c r="B38" s="12">
        <v>30</v>
      </c>
      <c r="C38" s="18"/>
      <c r="D38" s="12" t="s">
        <v>32</v>
      </c>
      <c r="E38" s="12"/>
      <c r="F38" s="19"/>
      <c r="G38" s="32">
        <v>9</v>
      </c>
      <c r="H38" s="32">
        <v>209668</v>
      </c>
      <c r="I38" s="105">
        <v>2.8348743890139823E-3</v>
      </c>
      <c r="J38" s="32">
        <v>263508</v>
      </c>
      <c r="K38" s="33">
        <v>2.5652023068389097E-3</v>
      </c>
      <c r="L38" s="34">
        <v>6753</v>
      </c>
      <c r="M38" s="34">
        <v>6231</v>
      </c>
    </row>
    <row r="39" spans="2:21" x14ac:dyDescent="0.2">
      <c r="B39" s="12">
        <v>31</v>
      </c>
      <c r="C39" s="18"/>
      <c r="D39" s="12" t="s">
        <v>33</v>
      </c>
      <c r="E39" s="12"/>
      <c r="F39" s="19"/>
      <c r="G39" s="32">
        <v>28</v>
      </c>
      <c r="H39" s="32">
        <v>255267.47599000001</v>
      </c>
      <c r="I39" s="105">
        <v>3.4514147606324887E-3</v>
      </c>
      <c r="J39" s="32">
        <v>334426.95707</v>
      </c>
      <c r="K39" s="33">
        <v>3.2555854157941357E-3</v>
      </c>
      <c r="L39" s="34">
        <v>8382.270489999999</v>
      </c>
      <c r="M39" s="34">
        <v>7716.6586800000005</v>
      </c>
    </row>
    <row r="40" spans="2:21" x14ac:dyDescent="0.2">
      <c r="B40" s="12">
        <v>32</v>
      </c>
      <c r="C40" s="18"/>
      <c r="D40" s="12" t="s">
        <v>34</v>
      </c>
      <c r="E40" s="12"/>
      <c r="F40" s="19"/>
      <c r="G40" s="32">
        <v>138</v>
      </c>
      <c r="H40" s="32">
        <v>1298328.79663</v>
      </c>
      <c r="I40" s="105">
        <v>1.7554414856276256E-2</v>
      </c>
      <c r="J40" s="32">
        <v>2158474.5453399997</v>
      </c>
      <c r="K40" s="33">
        <v>2.1012355916933203E-2</v>
      </c>
      <c r="L40" s="34">
        <v>41095.813030000005</v>
      </c>
      <c r="M40" s="34">
        <v>37982.78499</v>
      </c>
    </row>
    <row r="41" spans="2:21" x14ac:dyDescent="0.2">
      <c r="B41" s="12">
        <v>33</v>
      </c>
      <c r="C41" s="18"/>
      <c r="D41" s="12" t="s">
        <v>37</v>
      </c>
      <c r="E41" s="12"/>
      <c r="F41" s="19"/>
      <c r="G41" s="32">
        <v>234</v>
      </c>
      <c r="H41" s="32">
        <v>864723.97828000004</v>
      </c>
      <c r="I41" s="105">
        <v>1.1691740559323574E-2</v>
      </c>
      <c r="J41" s="32">
        <v>1088899.098894754</v>
      </c>
      <c r="K41" s="33">
        <v>1.0600234074106414E-2</v>
      </c>
      <c r="L41" s="34">
        <v>27590.90036</v>
      </c>
      <c r="M41" s="34">
        <v>25506.520399999998</v>
      </c>
    </row>
    <row r="42" spans="2:21" x14ac:dyDescent="0.2">
      <c r="B42" s="12">
        <v>34</v>
      </c>
      <c r="C42" s="18"/>
      <c r="D42" s="12" t="s">
        <v>35</v>
      </c>
      <c r="E42" s="12"/>
      <c r="F42" s="19"/>
      <c r="G42" s="32">
        <v>3</v>
      </c>
      <c r="H42" s="32">
        <v>16347</v>
      </c>
      <c r="I42" s="105">
        <v>2.2102415073931917E-4</v>
      </c>
      <c r="J42" s="32">
        <v>18768</v>
      </c>
      <c r="K42" s="33">
        <v>1.827030560542855E-4</v>
      </c>
      <c r="L42" s="34">
        <v>507</v>
      </c>
      <c r="M42" s="34">
        <v>469</v>
      </c>
    </row>
    <row r="43" spans="2:21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</row>
    <row r="44" spans="2:21" x14ac:dyDescent="0.2">
      <c r="B44" s="12">
        <v>37</v>
      </c>
      <c r="C44" s="4" t="s">
        <v>48</v>
      </c>
      <c r="D44" s="20"/>
      <c r="E44" s="20"/>
      <c r="F44" s="21"/>
      <c r="G44" s="61">
        <v>204</v>
      </c>
      <c r="H44" s="61">
        <v>1198458</v>
      </c>
      <c r="I44" s="106">
        <v>1.6204084030509755E-2</v>
      </c>
      <c r="J44" s="63">
        <v>1253700</v>
      </c>
      <c r="K44" s="62">
        <v>1.2204540780864115E-2</v>
      </c>
      <c r="L44" s="64">
        <v>36972</v>
      </c>
      <c r="M44" s="64">
        <v>34359</v>
      </c>
      <c r="Q44" s="112"/>
      <c r="R44" s="112"/>
      <c r="S44" s="112"/>
      <c r="T44" s="112"/>
      <c r="U44" s="112"/>
    </row>
    <row r="45" spans="2:21" x14ac:dyDescent="0.2">
      <c r="B45" s="12">
        <v>38</v>
      </c>
      <c r="C45" s="35" t="s">
        <v>38</v>
      </c>
      <c r="D45" s="20"/>
      <c r="E45" s="20"/>
      <c r="F45" s="21"/>
      <c r="G45" s="61">
        <v>36</v>
      </c>
      <c r="H45" s="61">
        <v>454719</v>
      </c>
      <c r="I45" s="106">
        <v>6.1481544503598504E-3</v>
      </c>
      <c r="J45" s="63">
        <v>1344763</v>
      </c>
      <c r="K45" s="62">
        <v>1.3091022472758371E-2</v>
      </c>
      <c r="L45" s="64">
        <v>6711</v>
      </c>
      <c r="M45" s="64">
        <v>6203</v>
      </c>
    </row>
    <row r="46" spans="2:21" ht="13.5" thickBot="1" x14ac:dyDescent="0.25">
      <c r="B46" s="12"/>
      <c r="C46" s="38" t="s">
        <v>40</v>
      </c>
      <c r="D46" s="39"/>
      <c r="E46" s="39"/>
      <c r="F46" s="40"/>
      <c r="G46" s="41">
        <v>10722</v>
      </c>
      <c r="H46" s="41">
        <v>73960243.463530004</v>
      </c>
      <c r="I46" s="107">
        <v>1</v>
      </c>
      <c r="J46" s="41">
        <v>102724061.68413283</v>
      </c>
      <c r="K46" s="42">
        <v>1</v>
      </c>
      <c r="L46" s="41">
        <v>2326336.4231106942</v>
      </c>
      <c r="M46" s="41">
        <v>2154927.6654446023</v>
      </c>
    </row>
    <row r="47" spans="2:21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X80"/>
  <sheetViews>
    <sheetView showGridLines="0" zoomScaleNormal="100" workbookViewId="0">
      <selection activeCell="K49" sqref="K49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9" width="9.42578125" style="1" customWidth="1"/>
    <col min="10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70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66</v>
      </c>
      <c r="D41" s="80">
        <v>25745999.854860004</v>
      </c>
      <c r="E41" s="80">
        <v>1899924.1091200002</v>
      </c>
      <c r="F41" s="80">
        <v>44661142.49955</v>
      </c>
      <c r="G41" s="80">
        <v>1198458</v>
      </c>
      <c r="H41" s="80">
        <v>454719</v>
      </c>
      <c r="I41" s="80">
        <v>73960243.463530004</v>
      </c>
      <c r="J41" s="2"/>
      <c r="K41" s="12"/>
      <c r="L41" s="12"/>
      <c r="M41" s="12"/>
      <c r="N41" s="12"/>
      <c r="O41" s="12"/>
    </row>
    <row r="42" spans="3:24" x14ac:dyDescent="0.2">
      <c r="C42" s="3" t="s">
        <v>67</v>
      </c>
      <c r="D42" s="80">
        <v>22070616.417049997</v>
      </c>
      <c r="E42" s="80">
        <v>1114560.5373499999</v>
      </c>
      <c r="F42" s="80">
        <v>27384839.004629999</v>
      </c>
      <c r="G42" s="80">
        <v>254987</v>
      </c>
      <c r="H42" s="80">
        <v>371774</v>
      </c>
      <c r="I42" s="80">
        <v>51196776.959029995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0.16652835463946081</v>
      </c>
      <c r="E43" s="81">
        <v>0.70463967227594071</v>
      </c>
      <c r="F43" s="81">
        <v>0.63087109958904886</v>
      </c>
      <c r="G43" s="82">
        <v>3.7000749057795104</v>
      </c>
      <c r="H43" s="82">
        <v>0.22310597298358681</v>
      </c>
      <c r="I43" s="81">
        <v>0.44462694444059198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66</v>
      </c>
      <c r="D45" s="83">
        <v>0.34810593704380416</v>
      </c>
      <c r="E45" s="83">
        <v>2.5688451256340953E-2</v>
      </c>
      <c r="F45" s="83">
        <v>0.60385337321898525</v>
      </c>
      <c r="G45" s="83">
        <v>1.6204084030509755E-2</v>
      </c>
      <c r="H45" s="83">
        <v>6.1481544503598504E-3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67</v>
      </c>
      <c r="D46" s="83">
        <v>0.43109386426243029</v>
      </c>
      <c r="E46" s="83">
        <v>2.1770130925271376E-2</v>
      </c>
      <c r="F46" s="83">
        <v>0.53489380838455125</v>
      </c>
      <c r="G46" s="83">
        <v>4.9805283681051303E-3</v>
      </c>
      <c r="H46" s="83">
        <v>7.2616680596419301E-3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topLeftCell="A4" zoomScaleNormal="100" workbookViewId="0">
      <selection activeCell="R36" sqref="R36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8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384" width="9.140625" style="1"/>
  </cols>
  <sheetData>
    <row r="1" spans="2:13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13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13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13" s="48" customFormat="1" ht="15.75" x14ac:dyDescent="0.25">
      <c r="B4" s="45"/>
      <c r="C4" s="49" t="s">
        <v>71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13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13" ht="13.5" thickBot="1" x14ac:dyDescent="0.25">
      <c r="B6" s="12"/>
      <c r="C6" s="25" t="s">
        <v>2</v>
      </c>
      <c r="D6" s="26"/>
      <c r="E6" s="27" t="s">
        <v>72</v>
      </c>
      <c r="F6" s="28"/>
      <c r="G6" s="29"/>
      <c r="H6" s="29"/>
      <c r="I6" s="102"/>
      <c r="J6" s="29"/>
      <c r="K6" s="29"/>
      <c r="L6" s="13"/>
      <c r="M6" s="12"/>
    </row>
    <row r="7" spans="2:13" ht="39" thickBot="1" x14ac:dyDescent="0.25">
      <c r="B7" s="12"/>
      <c r="C7" s="14" t="s">
        <v>44</v>
      </c>
      <c r="D7" s="15"/>
      <c r="E7" s="15"/>
      <c r="F7" s="111">
        <v>7246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13" x14ac:dyDescent="0.2">
      <c r="B8" s="12"/>
      <c r="C8" s="31" t="s">
        <v>4</v>
      </c>
      <c r="D8" s="16"/>
      <c r="E8" s="16"/>
      <c r="F8" s="17"/>
      <c r="G8" s="67">
        <v>154</v>
      </c>
      <c r="H8" s="67">
        <v>1275415.35831</v>
      </c>
      <c r="I8" s="104">
        <v>2.654105919831869E-2</v>
      </c>
      <c r="J8" s="68">
        <v>1810603.9128032161</v>
      </c>
      <c r="K8" s="69">
        <v>2.9770491903517118E-2</v>
      </c>
      <c r="L8" s="70">
        <v>38227.442909999998</v>
      </c>
      <c r="M8" s="70">
        <v>34828.960480000002</v>
      </c>
    </row>
    <row r="9" spans="2:13" x14ac:dyDescent="0.2">
      <c r="B9" s="12">
        <v>2</v>
      </c>
      <c r="C9" s="18" t="s">
        <v>0</v>
      </c>
      <c r="D9" s="12" t="s">
        <v>5</v>
      </c>
      <c r="E9" s="12"/>
      <c r="F9" s="19"/>
      <c r="G9" s="32">
        <v>143</v>
      </c>
      <c r="H9" s="32">
        <v>1253576.0116300001</v>
      </c>
      <c r="I9" s="105">
        <v>2.608658812008537E-2</v>
      </c>
      <c r="J9" s="32">
        <v>1774468.5092332161</v>
      </c>
      <c r="K9" s="33">
        <v>2.9176342773603068E-2</v>
      </c>
      <c r="L9" s="34">
        <v>37580.852910000001</v>
      </c>
      <c r="M9" s="34">
        <v>34243.460480000002</v>
      </c>
    </row>
    <row r="10" spans="2:13" x14ac:dyDescent="0.2">
      <c r="B10" s="12">
        <v>3</v>
      </c>
      <c r="C10" s="18"/>
      <c r="D10" s="12" t="s">
        <v>6</v>
      </c>
      <c r="E10" s="12"/>
      <c r="F10" s="19"/>
      <c r="G10" s="32">
        <v>11</v>
      </c>
      <c r="H10" s="32">
        <v>21839.346680000002</v>
      </c>
      <c r="I10" s="105">
        <v>4.5447107823332235E-4</v>
      </c>
      <c r="J10" s="32">
        <v>36135.403569999995</v>
      </c>
      <c r="K10" s="33">
        <v>5.9414912991405172E-4</v>
      </c>
      <c r="L10" s="34">
        <v>646.59</v>
      </c>
      <c r="M10" s="34">
        <v>585.5</v>
      </c>
    </row>
    <row r="11" spans="2:13" x14ac:dyDescent="0.2">
      <c r="B11" s="12" t="s">
        <v>0</v>
      </c>
      <c r="C11" s="35" t="s">
        <v>7</v>
      </c>
      <c r="D11" s="20"/>
      <c r="E11" s="20"/>
      <c r="F11" s="21"/>
      <c r="G11" s="61">
        <v>1638</v>
      </c>
      <c r="H11" s="61">
        <v>21261817.897280008</v>
      </c>
      <c r="I11" s="106">
        <v>0.44245285569034221</v>
      </c>
      <c r="J11" s="65">
        <v>26164042.820874177</v>
      </c>
      <c r="K11" s="66">
        <v>0.43019702954036737</v>
      </c>
      <c r="L11" s="64">
        <v>637289.00659</v>
      </c>
      <c r="M11" s="64">
        <v>584082.75607000012</v>
      </c>
    </row>
    <row r="12" spans="2:13" x14ac:dyDescent="0.2">
      <c r="B12" s="12">
        <v>4</v>
      </c>
      <c r="C12" s="18"/>
      <c r="D12" s="36" t="s">
        <v>8</v>
      </c>
      <c r="E12" s="12"/>
      <c r="F12" s="19"/>
      <c r="G12" s="32">
        <v>12</v>
      </c>
      <c r="H12" s="32">
        <v>559749</v>
      </c>
      <c r="I12" s="105">
        <v>1.1648229926355284E-2</v>
      </c>
      <c r="J12" s="32">
        <v>670279</v>
      </c>
      <c r="K12" s="33">
        <v>1.1020928101112687E-2</v>
      </c>
      <c r="L12" s="34">
        <v>16832</v>
      </c>
      <c r="M12" s="34">
        <v>15462</v>
      </c>
    </row>
    <row r="13" spans="2:13" x14ac:dyDescent="0.2">
      <c r="B13" s="12">
        <v>5</v>
      </c>
      <c r="C13" s="18"/>
      <c r="D13" s="12" t="s">
        <v>9</v>
      </c>
      <c r="E13" s="12"/>
      <c r="F13" s="19"/>
      <c r="G13" s="32">
        <v>59</v>
      </c>
      <c r="H13" s="32">
        <v>1278651.1205799999</v>
      </c>
      <c r="I13" s="105">
        <v>2.6608394562755221E-2</v>
      </c>
      <c r="J13" s="32">
        <v>1555799.4543566881</v>
      </c>
      <c r="K13" s="33">
        <v>2.5580920670669093E-2</v>
      </c>
      <c r="L13" s="34">
        <v>38205.832349999997</v>
      </c>
      <c r="M13" s="34">
        <v>34953.358540000001</v>
      </c>
    </row>
    <row r="14" spans="2:13" x14ac:dyDescent="0.2">
      <c r="B14" s="12">
        <v>6</v>
      </c>
      <c r="C14" s="18"/>
      <c r="D14" s="12" t="s">
        <v>10</v>
      </c>
      <c r="E14" s="12"/>
      <c r="F14" s="19"/>
      <c r="G14" s="32">
        <v>199</v>
      </c>
      <c r="H14" s="32">
        <v>1302929.2977800001</v>
      </c>
      <c r="I14" s="105">
        <v>2.7113617064659468E-2</v>
      </c>
      <c r="J14" s="32">
        <v>1659863.1970362179</v>
      </c>
      <c r="K14" s="33">
        <v>2.7291967900261234E-2</v>
      </c>
      <c r="L14" s="34">
        <v>38971.32058</v>
      </c>
      <c r="M14" s="34">
        <v>36144.809200000003</v>
      </c>
    </row>
    <row r="15" spans="2:13" x14ac:dyDescent="0.2">
      <c r="B15" s="12">
        <v>7</v>
      </c>
      <c r="C15" s="18"/>
      <c r="D15" s="12" t="s">
        <v>11</v>
      </c>
      <c r="E15" s="12"/>
      <c r="F15" s="19"/>
      <c r="G15" s="32">
        <v>132</v>
      </c>
      <c r="H15" s="32">
        <v>3220037.2356800004</v>
      </c>
      <c r="I15" s="105">
        <v>6.7008130595367074E-2</v>
      </c>
      <c r="J15" s="32">
        <v>3837829.0659474833</v>
      </c>
      <c r="K15" s="33">
        <v>6.3102735129949877E-2</v>
      </c>
      <c r="L15" s="34">
        <v>96274.105570000014</v>
      </c>
      <c r="M15" s="34">
        <v>88056.519640000013</v>
      </c>
    </row>
    <row r="16" spans="2:13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8</v>
      </c>
      <c r="H16" s="32">
        <v>47979.056680000002</v>
      </c>
      <c r="I16" s="105">
        <v>9.984315896201198E-4</v>
      </c>
      <c r="J16" s="32">
        <v>52911.196273244001</v>
      </c>
      <c r="K16" s="33">
        <v>8.6998173875547902E-4</v>
      </c>
      <c r="L16" s="34">
        <v>1448.0288499999999</v>
      </c>
      <c r="M16" s="34">
        <v>1329.3677700000001</v>
      </c>
    </row>
    <row r="17" spans="2:13" x14ac:dyDescent="0.2">
      <c r="B17" s="12">
        <v>9</v>
      </c>
      <c r="C17" s="18"/>
      <c r="D17" s="12" t="s">
        <v>13</v>
      </c>
      <c r="E17" s="12"/>
      <c r="F17" s="19"/>
      <c r="G17" s="32">
        <v>42</v>
      </c>
      <c r="H17" s="32">
        <v>154194.63663000002</v>
      </c>
      <c r="I17" s="105">
        <v>3.208749959137122E-3</v>
      </c>
      <c r="J17" s="32">
        <v>219351.61938849799</v>
      </c>
      <c r="K17" s="33">
        <v>3.6066450331030393E-3</v>
      </c>
      <c r="L17" s="34">
        <v>4593.7782700000007</v>
      </c>
      <c r="M17" s="34">
        <v>4183.8932700000005</v>
      </c>
    </row>
    <row r="18" spans="2:13" x14ac:dyDescent="0.2">
      <c r="B18" s="12">
        <v>10</v>
      </c>
      <c r="C18" s="18"/>
      <c r="D18" s="12" t="s">
        <v>14</v>
      </c>
      <c r="E18" s="12"/>
      <c r="F18" s="19"/>
      <c r="G18" s="32">
        <v>65</v>
      </c>
      <c r="H18" s="32">
        <v>707136.44256999996</v>
      </c>
      <c r="I18" s="105">
        <v>1.471532396191916E-2</v>
      </c>
      <c r="J18" s="32">
        <v>959762.70684790402</v>
      </c>
      <c r="K18" s="33">
        <v>1.5780705924398713E-2</v>
      </c>
      <c r="L18" s="34">
        <v>21234.093059999999</v>
      </c>
      <c r="M18" s="34">
        <v>19622.65497</v>
      </c>
    </row>
    <row r="19" spans="2:13" x14ac:dyDescent="0.2">
      <c r="B19" s="12">
        <v>11</v>
      </c>
      <c r="C19" s="18"/>
      <c r="D19" s="12" t="s">
        <v>15</v>
      </c>
      <c r="E19" s="12"/>
      <c r="F19" s="19"/>
      <c r="G19" s="32">
        <v>9</v>
      </c>
      <c r="H19" s="32">
        <v>75912.510349999997</v>
      </c>
      <c r="I19" s="105">
        <v>1.5797194364681763E-3</v>
      </c>
      <c r="J19" s="32">
        <v>81079.689024541003</v>
      </c>
      <c r="K19" s="33">
        <v>1.33313653448794E-3</v>
      </c>
      <c r="L19" s="34">
        <v>2270.1715199999999</v>
      </c>
      <c r="M19" s="34">
        <v>2076.5386600000002</v>
      </c>
    </row>
    <row r="20" spans="2:13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133</v>
      </c>
      <c r="H20" s="32">
        <v>597113.89253999991</v>
      </c>
      <c r="I20" s="105">
        <v>1.2425783543207615E-2</v>
      </c>
      <c r="J20" s="32">
        <v>671296.83599725203</v>
      </c>
      <c r="K20" s="33">
        <v>1.1037663665473854E-2</v>
      </c>
      <c r="L20" s="34">
        <v>17784.637589999998</v>
      </c>
      <c r="M20" s="34">
        <v>16228.097659999999</v>
      </c>
    </row>
    <row r="21" spans="2:13" x14ac:dyDescent="0.2">
      <c r="B21" s="12">
        <v>13</v>
      </c>
      <c r="C21" s="18"/>
      <c r="D21" s="12" t="s">
        <v>17</v>
      </c>
      <c r="E21" s="12"/>
      <c r="F21" s="19"/>
      <c r="G21" s="32">
        <v>91</v>
      </c>
      <c r="H21" s="32">
        <v>1016311.24203</v>
      </c>
      <c r="I21" s="105">
        <v>2.1149170474454002E-2</v>
      </c>
      <c r="J21" s="32">
        <v>1288990.24279</v>
      </c>
      <c r="K21" s="33">
        <v>2.1193963690977008E-2</v>
      </c>
      <c r="L21" s="34">
        <v>30432.772629999999</v>
      </c>
      <c r="M21" s="34">
        <v>27685.952659999999</v>
      </c>
    </row>
    <row r="22" spans="2:13" x14ac:dyDescent="0.2">
      <c r="B22" s="12">
        <v>14</v>
      </c>
      <c r="C22" s="18"/>
      <c r="D22" s="12" t="s">
        <v>18</v>
      </c>
      <c r="E22" s="12"/>
      <c r="F22" s="19"/>
      <c r="G22" s="32">
        <v>81</v>
      </c>
      <c r="H22" s="32">
        <v>679730.75442000001</v>
      </c>
      <c r="I22" s="105">
        <v>1.4145018777164583E-2</v>
      </c>
      <c r="J22" s="32">
        <v>831740.08962924103</v>
      </c>
      <c r="K22" s="33">
        <v>1.3675719702716164E-2</v>
      </c>
      <c r="L22" s="34">
        <v>20276.639770000002</v>
      </c>
      <c r="M22" s="34">
        <v>18584.349539999999</v>
      </c>
    </row>
    <row r="23" spans="2:13" x14ac:dyDescent="0.2">
      <c r="B23" s="12">
        <v>15</v>
      </c>
      <c r="C23" s="18"/>
      <c r="D23" s="12" t="s">
        <v>19</v>
      </c>
      <c r="E23" s="12"/>
      <c r="F23" s="19"/>
      <c r="G23" s="32">
        <v>277</v>
      </c>
      <c r="H23" s="32">
        <v>5497464.1261499999</v>
      </c>
      <c r="I23" s="105">
        <v>0.11440078705506401</v>
      </c>
      <c r="J23" s="32">
        <v>6775750.072481731</v>
      </c>
      <c r="K23" s="33">
        <v>0.11140891237817423</v>
      </c>
      <c r="L23" s="34">
        <v>165865.56877000001</v>
      </c>
      <c r="M23" s="34">
        <v>152404.19494999998</v>
      </c>
    </row>
    <row r="24" spans="2:13" x14ac:dyDescent="0.2">
      <c r="B24" s="12">
        <v>16</v>
      </c>
      <c r="C24" s="18"/>
      <c r="D24" s="12" t="s">
        <v>20</v>
      </c>
      <c r="E24" s="12"/>
      <c r="F24" s="19"/>
      <c r="G24" s="32">
        <v>229</v>
      </c>
      <c r="H24" s="32">
        <v>2298795.1786000002</v>
      </c>
      <c r="I24" s="105">
        <v>4.7837324933014194E-2</v>
      </c>
      <c r="J24" s="32">
        <v>2613185.3681319868</v>
      </c>
      <c r="K24" s="33">
        <v>4.2966776606550877E-2</v>
      </c>
      <c r="L24" s="34">
        <v>69153.72885</v>
      </c>
      <c r="M24" s="34">
        <v>63565.682490000007</v>
      </c>
    </row>
    <row r="25" spans="2:13" x14ac:dyDescent="0.2">
      <c r="B25" s="12">
        <v>17</v>
      </c>
      <c r="C25" s="18"/>
      <c r="D25" s="12" t="s">
        <v>21</v>
      </c>
      <c r="E25" s="12"/>
      <c r="F25" s="19"/>
      <c r="G25" s="32">
        <v>47</v>
      </c>
      <c r="H25" s="32">
        <v>372184.33710999996</v>
      </c>
      <c r="I25" s="105">
        <v>7.7450584702168385E-3</v>
      </c>
      <c r="J25" s="32">
        <v>610762.67515536107</v>
      </c>
      <c r="K25" s="33">
        <v>1.0042342859809839E-2</v>
      </c>
      <c r="L25" s="34">
        <v>11164.05118</v>
      </c>
      <c r="M25" s="34">
        <v>10220.22978</v>
      </c>
    </row>
    <row r="26" spans="2:13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102</v>
      </c>
      <c r="H26" s="32">
        <v>2117725.9262300003</v>
      </c>
      <c r="I26" s="105">
        <v>4.406932126672982E-2</v>
      </c>
      <c r="J26" s="32">
        <v>2710386.1017527878</v>
      </c>
      <c r="K26" s="33">
        <v>4.4564980185374407E-2</v>
      </c>
      <c r="L26" s="34">
        <v>62769.87803</v>
      </c>
      <c r="M26" s="34">
        <v>57128.300329999998</v>
      </c>
    </row>
    <row r="27" spans="2:13" x14ac:dyDescent="0.2">
      <c r="B27" s="12">
        <v>19</v>
      </c>
      <c r="C27" s="18"/>
      <c r="D27" s="12" t="s">
        <v>23</v>
      </c>
      <c r="E27" s="12"/>
      <c r="F27" s="19"/>
      <c r="G27" s="32">
        <v>122</v>
      </c>
      <c r="H27" s="32">
        <v>671559.34181999997</v>
      </c>
      <c r="I27" s="105">
        <v>1.3974973823465841E-2</v>
      </c>
      <c r="J27" s="32">
        <v>849610.95346449607</v>
      </c>
      <c r="K27" s="33">
        <v>1.3969557799140371E-2</v>
      </c>
      <c r="L27" s="34">
        <v>20053.1469</v>
      </c>
      <c r="M27" s="34">
        <v>18396.385399999999</v>
      </c>
    </row>
    <row r="28" spans="2:13" x14ac:dyDescent="0.2">
      <c r="B28" s="12">
        <v>20</v>
      </c>
      <c r="C28" s="18"/>
      <c r="D28" s="12" t="s">
        <v>24</v>
      </c>
      <c r="E28" s="12"/>
      <c r="F28" s="19"/>
      <c r="G28" s="32">
        <v>30</v>
      </c>
      <c r="H28" s="32">
        <v>664343.79811000009</v>
      </c>
      <c r="I28" s="105">
        <v>1.3824820250743523E-2</v>
      </c>
      <c r="J28" s="32">
        <v>775444.55259674601</v>
      </c>
      <c r="K28" s="33">
        <v>1.2750091619412564E-2</v>
      </c>
      <c r="L28" s="34">
        <v>19959.252670000002</v>
      </c>
      <c r="M28" s="34">
        <v>18040.42121</v>
      </c>
    </row>
    <row r="29" spans="2:13" x14ac:dyDescent="0.2">
      <c r="B29" s="12" t="s">
        <v>0</v>
      </c>
      <c r="C29" s="35" t="s">
        <v>25</v>
      </c>
      <c r="D29" s="20"/>
      <c r="E29" s="20"/>
      <c r="F29" s="21"/>
      <c r="G29" s="61">
        <v>2781</v>
      </c>
      <c r="H29" s="61">
        <v>24870390.484539997</v>
      </c>
      <c r="I29" s="106">
        <v>0.51754630507988486</v>
      </c>
      <c r="J29" s="65">
        <v>32110898.828611862</v>
      </c>
      <c r="K29" s="66">
        <v>0.52797701740951897</v>
      </c>
      <c r="L29" s="64">
        <v>743108.15415694739</v>
      </c>
      <c r="M29" s="64">
        <v>677663.33611999988</v>
      </c>
    </row>
    <row r="30" spans="2:13" x14ac:dyDescent="0.2">
      <c r="B30" s="12">
        <v>22</v>
      </c>
      <c r="C30" s="18"/>
      <c r="D30" s="12" t="s">
        <v>26</v>
      </c>
      <c r="E30" s="12"/>
      <c r="F30" s="19"/>
      <c r="G30" s="32">
        <v>1368</v>
      </c>
      <c r="H30" s="32">
        <v>13247224.67568</v>
      </c>
      <c r="I30" s="105">
        <v>0.2756712721387764</v>
      </c>
      <c r="J30" s="32">
        <v>16068452.542139994</v>
      </c>
      <c r="K30" s="33">
        <v>0.26420231002771422</v>
      </c>
      <c r="L30" s="34">
        <v>393868.33834694733</v>
      </c>
      <c r="M30" s="34">
        <v>359125.89298</v>
      </c>
    </row>
    <row r="31" spans="2:13" x14ac:dyDescent="0.2">
      <c r="B31" s="12">
        <v>23</v>
      </c>
      <c r="C31" s="18"/>
      <c r="D31" s="12" t="s">
        <v>27</v>
      </c>
      <c r="E31" s="12"/>
      <c r="F31" s="19"/>
      <c r="G31" s="32">
        <v>604</v>
      </c>
      <c r="H31" s="32">
        <v>3307491.62836</v>
      </c>
      <c r="I31" s="105">
        <v>6.8828033576893433E-2</v>
      </c>
      <c r="J31" s="32">
        <v>4604985.3259619698</v>
      </c>
      <c r="K31" s="33">
        <v>7.5716548159954059E-2</v>
      </c>
      <c r="L31" s="34">
        <v>99463.957369999989</v>
      </c>
      <c r="M31" s="34">
        <v>91177.599399999992</v>
      </c>
    </row>
    <row r="32" spans="2:13" x14ac:dyDescent="0.2">
      <c r="B32" s="12">
        <v>24</v>
      </c>
      <c r="C32" s="18"/>
      <c r="D32" s="12" t="s">
        <v>28</v>
      </c>
      <c r="E32" s="12"/>
      <c r="F32" s="19"/>
      <c r="G32" s="32">
        <v>46</v>
      </c>
      <c r="H32" s="32">
        <v>634364.57389999996</v>
      </c>
      <c r="I32" s="105">
        <v>1.3200960455349804E-2</v>
      </c>
      <c r="J32" s="32">
        <v>849151.918442372</v>
      </c>
      <c r="K32" s="33">
        <v>1.3962010207801955E-2</v>
      </c>
      <c r="L32" s="34">
        <v>18977.330670000003</v>
      </c>
      <c r="M32" s="34">
        <v>17498.761259999999</v>
      </c>
    </row>
    <row r="33" spans="2:13" x14ac:dyDescent="0.2">
      <c r="B33" s="12">
        <v>25</v>
      </c>
      <c r="C33" s="18"/>
      <c r="D33" s="12" t="s">
        <v>29</v>
      </c>
      <c r="E33" s="12"/>
      <c r="F33" s="19"/>
      <c r="G33" s="32">
        <v>332</v>
      </c>
      <c r="H33" s="32">
        <v>2789355.3263300001</v>
      </c>
      <c r="I33" s="105">
        <v>5.8045752984633499E-2</v>
      </c>
      <c r="J33" s="32">
        <v>3473929.065361077</v>
      </c>
      <c r="K33" s="33">
        <v>5.7119382313499348E-2</v>
      </c>
      <c r="L33" s="34">
        <v>84679.824189999999</v>
      </c>
      <c r="M33" s="34">
        <v>76725.700960000002</v>
      </c>
    </row>
    <row r="34" spans="2:13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32</v>
      </c>
      <c r="H34" s="32">
        <v>351718.86463999999</v>
      </c>
      <c r="I34" s="105">
        <v>7.3191773540700403E-3</v>
      </c>
      <c r="J34" s="32">
        <v>452346.77137999999</v>
      </c>
      <c r="K34" s="33">
        <v>7.4376211162059955E-3</v>
      </c>
      <c r="L34" s="34">
        <v>10515.41685</v>
      </c>
      <c r="M34" s="34">
        <v>9636.0940800000008</v>
      </c>
    </row>
    <row r="35" spans="2:13" x14ac:dyDescent="0.2">
      <c r="B35" s="12">
        <v>27</v>
      </c>
      <c r="C35" s="18"/>
      <c r="D35" s="12" t="s">
        <v>41</v>
      </c>
      <c r="E35" s="12"/>
      <c r="F35" s="19"/>
      <c r="G35" s="32">
        <v>22</v>
      </c>
      <c r="H35" s="32">
        <v>290717.29463999998</v>
      </c>
      <c r="I35" s="105">
        <v>6.0497506767045487E-3</v>
      </c>
      <c r="J35" s="32">
        <v>379768.75137999997</v>
      </c>
      <c r="K35" s="33">
        <v>6.2442715705076837E-3</v>
      </c>
      <c r="L35" s="34">
        <v>8704.68685</v>
      </c>
      <c r="M35" s="34">
        <v>7944.6540800000002</v>
      </c>
    </row>
    <row r="36" spans="2:13" x14ac:dyDescent="0.2">
      <c r="B36" s="12">
        <v>28</v>
      </c>
      <c r="C36" s="18"/>
      <c r="D36" s="12" t="s">
        <v>42</v>
      </c>
      <c r="E36" s="12"/>
      <c r="F36" s="19"/>
      <c r="G36" s="32">
        <v>10</v>
      </c>
      <c r="H36" s="32">
        <v>61001.569999999992</v>
      </c>
      <c r="I36" s="105">
        <v>1.2694266773654918E-3</v>
      </c>
      <c r="J36" s="32">
        <v>72578.01999999999</v>
      </c>
      <c r="K36" s="33">
        <v>1.1933495456983116E-3</v>
      </c>
      <c r="L36" s="34">
        <v>1810.73</v>
      </c>
      <c r="M36" s="34">
        <v>1691.44</v>
      </c>
    </row>
    <row r="37" spans="2:13" x14ac:dyDescent="0.2">
      <c r="B37" s="12">
        <v>29</v>
      </c>
      <c r="C37" s="18"/>
      <c r="D37" s="12" t="s">
        <v>31</v>
      </c>
      <c r="E37" s="12"/>
      <c r="F37" s="19"/>
      <c r="G37" s="32">
        <v>244</v>
      </c>
      <c r="H37" s="32">
        <v>2976600.6149399998</v>
      </c>
      <c r="I37" s="105">
        <v>6.1942278345743618E-2</v>
      </c>
      <c r="J37" s="32">
        <v>4074617.7440493344</v>
      </c>
      <c r="K37" s="33">
        <v>6.6996085505715827E-2</v>
      </c>
      <c r="L37" s="34">
        <v>88922.756080000006</v>
      </c>
      <c r="M37" s="34">
        <v>80971.745870000013</v>
      </c>
    </row>
    <row r="38" spans="2:13" x14ac:dyDescent="0.2">
      <c r="B38" s="12">
        <v>30</v>
      </c>
      <c r="C38" s="18"/>
      <c r="D38" s="12" t="s">
        <v>32</v>
      </c>
      <c r="E38" s="12"/>
      <c r="F38" s="19"/>
      <c r="G38" s="32">
        <v>7</v>
      </c>
      <c r="H38" s="32">
        <v>239726</v>
      </c>
      <c r="I38" s="105">
        <v>4.9886352049319368E-3</v>
      </c>
      <c r="J38" s="32">
        <v>348003</v>
      </c>
      <c r="K38" s="33">
        <v>5.7219695708376943E-3</v>
      </c>
      <c r="L38" s="34">
        <v>7090</v>
      </c>
      <c r="M38" s="34">
        <v>6471</v>
      </c>
    </row>
    <row r="39" spans="2:13" x14ac:dyDescent="0.2">
      <c r="B39" s="12">
        <v>31</v>
      </c>
      <c r="C39" s="18"/>
      <c r="D39" s="12" t="s">
        <v>33</v>
      </c>
      <c r="E39" s="12"/>
      <c r="F39" s="19"/>
      <c r="G39" s="32">
        <v>15</v>
      </c>
      <c r="H39" s="32">
        <v>68964.055940000006</v>
      </c>
      <c r="I39" s="105">
        <v>1.4351239220492542E-3</v>
      </c>
      <c r="J39" s="32">
        <v>74786.372109999997</v>
      </c>
      <c r="K39" s="33">
        <v>1.229659932606227E-3</v>
      </c>
      <c r="L39" s="34">
        <v>2043.1417300000001</v>
      </c>
      <c r="M39" s="34">
        <v>1847.0840800000001</v>
      </c>
    </row>
    <row r="40" spans="2:13" x14ac:dyDescent="0.2">
      <c r="B40" s="12">
        <v>32</v>
      </c>
      <c r="C40" s="18"/>
      <c r="D40" s="12" t="s">
        <v>34</v>
      </c>
      <c r="E40" s="12"/>
      <c r="F40" s="19"/>
      <c r="G40" s="32">
        <v>75</v>
      </c>
      <c r="H40" s="32">
        <v>715604.85251999996</v>
      </c>
      <c r="I40" s="105">
        <v>1.4891549352600045E-2</v>
      </c>
      <c r="J40" s="32">
        <v>1345996.3654200002</v>
      </c>
      <c r="K40" s="33">
        <v>2.2131275435531804E-2</v>
      </c>
      <c r="L40" s="34">
        <v>21247.49453</v>
      </c>
      <c r="M40" s="34">
        <v>19286.930710000001</v>
      </c>
    </row>
    <row r="41" spans="2:13" x14ac:dyDescent="0.2">
      <c r="B41" s="12">
        <v>33</v>
      </c>
      <c r="C41" s="18"/>
      <c r="D41" s="12" t="s">
        <v>37</v>
      </c>
      <c r="E41" s="12"/>
      <c r="F41" s="19"/>
      <c r="G41" s="32">
        <v>56</v>
      </c>
      <c r="H41" s="32">
        <v>534573.89223</v>
      </c>
      <c r="I41" s="105">
        <v>1.1124342534460464E-2</v>
      </c>
      <c r="J41" s="32">
        <v>813201.723747115</v>
      </c>
      <c r="K41" s="33">
        <v>1.3370906337686034E-2</v>
      </c>
      <c r="L41" s="34">
        <v>16158.894390000001</v>
      </c>
      <c r="M41" s="34">
        <v>14796.52678</v>
      </c>
    </row>
    <row r="42" spans="2:13" x14ac:dyDescent="0.2">
      <c r="B42" s="12">
        <v>34</v>
      </c>
      <c r="C42" s="18"/>
      <c r="D42" s="12" t="s">
        <v>35</v>
      </c>
      <c r="E42" s="12"/>
      <c r="F42" s="19"/>
      <c r="G42" s="32">
        <v>2</v>
      </c>
      <c r="H42" s="32">
        <v>4766</v>
      </c>
      <c r="I42" s="105">
        <v>9.9179210376453163E-5</v>
      </c>
      <c r="J42" s="32">
        <v>5428</v>
      </c>
      <c r="K42" s="33">
        <v>8.9248801965807778E-5</v>
      </c>
      <c r="L42" s="34">
        <v>141</v>
      </c>
      <c r="M42" s="34">
        <v>126</v>
      </c>
    </row>
    <row r="43" spans="2:13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</row>
    <row r="44" spans="2:13" x14ac:dyDescent="0.2">
      <c r="B44" s="12">
        <v>37</v>
      </c>
      <c r="C44" s="4" t="s">
        <v>48</v>
      </c>
      <c r="D44" s="20"/>
      <c r="E44" s="20"/>
      <c r="F44" s="21"/>
      <c r="G44" s="61">
        <v>2655</v>
      </c>
      <c r="H44" s="61">
        <v>527417</v>
      </c>
      <c r="I44" s="106">
        <v>1.097540948365879E-2</v>
      </c>
      <c r="J44" s="63">
        <v>561192</v>
      </c>
      <c r="K44" s="62">
        <v>9.2272869699328661E-3</v>
      </c>
      <c r="L44" s="64">
        <v>15472</v>
      </c>
      <c r="M44" s="64">
        <v>13873</v>
      </c>
    </row>
    <row r="45" spans="2:13" x14ac:dyDescent="0.2">
      <c r="B45" s="12">
        <v>38</v>
      </c>
      <c r="C45" s="35" t="s">
        <v>38</v>
      </c>
      <c r="D45" s="20"/>
      <c r="E45" s="20"/>
      <c r="F45" s="21"/>
      <c r="G45" s="61">
        <v>18</v>
      </c>
      <c r="H45" s="61">
        <v>119385</v>
      </c>
      <c r="I45" s="106">
        <v>2.4843705477953968E-3</v>
      </c>
      <c r="J45" s="63">
        <v>172006</v>
      </c>
      <c r="K45" s="62">
        <v>2.8281741766637311E-3</v>
      </c>
      <c r="L45" s="64">
        <v>3593</v>
      </c>
      <c r="M45" s="64">
        <v>3294</v>
      </c>
    </row>
    <row r="46" spans="2:13" ht="13.5" thickBot="1" x14ac:dyDescent="0.25">
      <c r="B46" s="12"/>
      <c r="C46" s="38" t="s">
        <v>40</v>
      </c>
      <c r="D46" s="39"/>
      <c r="E46" s="39"/>
      <c r="F46" s="40"/>
      <c r="G46" s="41">
        <v>7246</v>
      </c>
      <c r="H46" s="41">
        <v>48054425.740130007</v>
      </c>
      <c r="I46" s="107">
        <v>1</v>
      </c>
      <c r="J46" s="41">
        <v>60818743.562289253</v>
      </c>
      <c r="K46" s="42">
        <v>1</v>
      </c>
      <c r="L46" s="41">
        <v>1437689.6036569474</v>
      </c>
      <c r="M46" s="41">
        <v>1313742.0526700001</v>
      </c>
    </row>
    <row r="47" spans="2:13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</row>
  </sheetData>
  <pageMargins left="0.7" right="0.7" top="0.75" bottom="0.75" header="0.3" footer="0.3"/>
  <pageSetup paperSize="9" scale="6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R36" sqref="R36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73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74</v>
      </c>
      <c r="D41" s="80">
        <v>21261817.897280008</v>
      </c>
      <c r="E41" s="80">
        <v>1275415.35831</v>
      </c>
      <c r="F41" s="80">
        <v>24870390.484539997</v>
      </c>
      <c r="G41" s="80">
        <v>527417</v>
      </c>
      <c r="H41" s="80">
        <v>119385</v>
      </c>
      <c r="I41" s="80">
        <v>48054425.740130007</v>
      </c>
      <c r="J41" s="2"/>
      <c r="K41" s="12"/>
      <c r="L41" s="12"/>
      <c r="M41" s="12"/>
      <c r="N41" s="12"/>
      <c r="O41" s="12"/>
    </row>
    <row r="42" spans="3:24" x14ac:dyDescent="0.2">
      <c r="C42" s="3" t="s">
        <v>75</v>
      </c>
      <c r="D42" s="80">
        <v>10804800.443190001</v>
      </c>
      <c r="E42" s="80">
        <v>868496.42311000009</v>
      </c>
      <c r="F42" s="80">
        <v>17979329.583079997</v>
      </c>
      <c r="G42" s="80">
        <v>395449</v>
      </c>
      <c r="H42" s="80">
        <v>188445</v>
      </c>
      <c r="I42" s="80">
        <v>30236520.449379999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0.96781217839898248</v>
      </c>
      <c r="E43" s="81">
        <v>0.46853265525592303</v>
      </c>
      <c r="F43" s="81">
        <v>0.38327685521405896</v>
      </c>
      <c r="G43" s="82">
        <v>0.33371686361578862</v>
      </c>
      <c r="H43" s="82">
        <v>-0.36647297619995223</v>
      </c>
      <c r="I43" s="81">
        <v>0.58928425050030397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74</v>
      </c>
      <c r="D45" s="83">
        <v>0.44245285569034221</v>
      </c>
      <c r="E45" s="83">
        <v>2.654105919831869E-2</v>
      </c>
      <c r="F45" s="83">
        <v>0.51754630507988486</v>
      </c>
      <c r="G45" s="83">
        <v>1.097540948365879E-2</v>
      </c>
      <c r="H45" s="83">
        <v>2.4843705477953968E-3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75</v>
      </c>
      <c r="D46" s="83">
        <v>0.35734271942033441</v>
      </c>
      <c r="E46" s="83">
        <v>2.8723424858491237E-2</v>
      </c>
      <c r="F46" s="83">
        <v>0.59462296970247663</v>
      </c>
      <c r="G46" s="83">
        <v>1.3078522069430403E-2</v>
      </c>
      <c r="H46" s="83">
        <v>6.2323639492673196E-3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46"/>
  <sheetViews>
    <sheetView showGridLines="0" workbookViewId="0">
      <selection activeCell="O15" sqref="O15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5" style="1" bestFit="1" customWidth="1"/>
    <col min="9" max="9" width="16" style="108" bestFit="1" customWidth="1"/>
    <col min="10" max="10" width="15.140625" style="1" bestFit="1" customWidth="1"/>
    <col min="11" max="11" width="15" style="1" bestFit="1" customWidth="1"/>
    <col min="12" max="12" width="14.140625" style="1" bestFit="1" customWidth="1"/>
    <col min="13" max="13" width="12.7109375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54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54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54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54" s="48" customFormat="1" ht="15.75" x14ac:dyDescent="0.25">
      <c r="B4" s="45"/>
      <c r="C4" s="49" t="s">
        <v>76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54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54" ht="13.5" thickBot="1" x14ac:dyDescent="0.25">
      <c r="B6" s="12"/>
      <c r="C6" s="25" t="s">
        <v>2</v>
      </c>
      <c r="D6" s="26"/>
      <c r="E6" s="27" t="s">
        <v>77</v>
      </c>
      <c r="F6" s="28"/>
      <c r="G6" s="29"/>
      <c r="H6" s="29"/>
      <c r="I6" s="102"/>
      <c r="J6" s="29"/>
      <c r="K6" s="29"/>
      <c r="L6" s="13"/>
      <c r="M6" s="12"/>
    </row>
    <row r="7" spans="2:54" ht="39" thickBot="1" x14ac:dyDescent="0.25">
      <c r="B7" s="12"/>
      <c r="C7" s="14" t="s">
        <v>44</v>
      </c>
      <c r="D7" s="15"/>
      <c r="E7" s="15"/>
      <c r="F7" s="111">
        <v>17968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54" x14ac:dyDescent="0.2">
      <c r="B8" s="12"/>
      <c r="C8" s="31" t="s">
        <v>4</v>
      </c>
      <c r="D8" s="16"/>
      <c r="E8" s="16"/>
      <c r="F8" s="17"/>
      <c r="G8" s="67">
        <v>452</v>
      </c>
      <c r="H8" s="67">
        <v>3175339.4674300002</v>
      </c>
      <c r="I8" s="104">
        <v>2.6024516769666682E-2</v>
      </c>
      <c r="J8" s="68">
        <v>4264734.6331685642</v>
      </c>
      <c r="K8" s="69">
        <v>2.6087431099449911E-2</v>
      </c>
      <c r="L8" s="70">
        <v>97794.762750000009</v>
      </c>
      <c r="M8" s="70">
        <v>90105.205480000004</v>
      </c>
    </row>
    <row r="9" spans="2:54" x14ac:dyDescent="0.2">
      <c r="B9" s="12">
        <v>2</v>
      </c>
      <c r="C9" s="18" t="s">
        <v>0</v>
      </c>
      <c r="D9" s="12" t="s">
        <v>5</v>
      </c>
      <c r="E9" s="12"/>
      <c r="F9" s="19"/>
      <c r="G9" s="32">
        <v>437</v>
      </c>
      <c r="H9" s="32">
        <v>3139528.1207500002</v>
      </c>
      <c r="I9" s="105">
        <v>2.5731013350023708E-2</v>
      </c>
      <c r="J9" s="32">
        <v>4205602.2295985641</v>
      </c>
      <c r="K9" s="33">
        <v>2.572571750257574E-2</v>
      </c>
      <c r="L9" s="34">
        <v>96713.172750000012</v>
      </c>
      <c r="M9" s="34">
        <v>89115.705480000004</v>
      </c>
    </row>
    <row r="10" spans="2:54" x14ac:dyDescent="0.2">
      <c r="B10" s="12">
        <v>3</v>
      </c>
      <c r="C10" s="18"/>
      <c r="D10" s="12" t="s">
        <v>6</v>
      </c>
      <c r="E10" s="12"/>
      <c r="F10" s="19"/>
      <c r="G10" s="32">
        <v>15</v>
      </c>
      <c r="H10" s="32">
        <v>35811.346680000002</v>
      </c>
      <c r="I10" s="105">
        <v>2.9350341964297475E-4</v>
      </c>
      <c r="J10" s="32">
        <v>59132.403570000002</v>
      </c>
      <c r="K10" s="33">
        <v>3.6171359687416901E-4</v>
      </c>
      <c r="L10" s="34">
        <v>1081.5900000000001</v>
      </c>
      <c r="M10" s="34">
        <v>989.5</v>
      </c>
      <c r="BA10" s="1">
        <v>837</v>
      </c>
      <c r="BB10" s="1">
        <v>1028</v>
      </c>
    </row>
    <row r="11" spans="2:54" x14ac:dyDescent="0.2">
      <c r="B11" s="12" t="s">
        <v>0</v>
      </c>
      <c r="C11" s="35" t="s">
        <v>7</v>
      </c>
      <c r="D11" s="20"/>
      <c r="E11" s="20"/>
      <c r="F11" s="21"/>
      <c r="G11" s="61">
        <v>4647</v>
      </c>
      <c r="H11" s="61">
        <v>47006826.752139993</v>
      </c>
      <c r="I11" s="106">
        <v>0.38525958047880804</v>
      </c>
      <c r="J11" s="65">
        <v>61280013.448998958</v>
      </c>
      <c r="K11" s="66">
        <v>0.37485055135456019</v>
      </c>
      <c r="L11" s="64">
        <v>1448699.8505100003</v>
      </c>
      <c r="M11" s="64">
        <v>1335904.0350600001</v>
      </c>
      <c r="BA11" s="1">
        <v>713</v>
      </c>
      <c r="BB11" s="1">
        <v>877</v>
      </c>
    </row>
    <row r="12" spans="2:54" x14ac:dyDescent="0.2">
      <c r="B12" s="12">
        <v>4</v>
      </c>
      <c r="C12" s="18"/>
      <c r="D12" s="36" t="s">
        <v>8</v>
      </c>
      <c r="E12" s="12"/>
      <c r="F12" s="19"/>
      <c r="G12" s="32">
        <v>53</v>
      </c>
      <c r="H12" s="32">
        <v>944626.43735999998</v>
      </c>
      <c r="I12" s="105">
        <v>7.7419900493482441E-3</v>
      </c>
      <c r="J12" s="32">
        <v>1197597.299849062</v>
      </c>
      <c r="K12" s="33">
        <v>7.3257165408877169E-3</v>
      </c>
      <c r="L12" s="34">
        <v>29134.677819999997</v>
      </c>
      <c r="M12" s="34">
        <v>26876.66174</v>
      </c>
      <c r="BA12" s="1">
        <v>124</v>
      </c>
      <c r="BB12" s="1">
        <v>151</v>
      </c>
    </row>
    <row r="13" spans="2:54" x14ac:dyDescent="0.2">
      <c r="B13" s="12">
        <v>5</v>
      </c>
      <c r="C13" s="18"/>
      <c r="D13" s="12" t="s">
        <v>9</v>
      </c>
      <c r="E13" s="12"/>
      <c r="F13" s="19"/>
      <c r="G13" s="32">
        <v>215</v>
      </c>
      <c r="H13" s="32">
        <v>2245364.3107500002</v>
      </c>
      <c r="I13" s="105">
        <v>1.8402606007482766E-2</v>
      </c>
      <c r="J13" s="32">
        <v>2829589.1811533282</v>
      </c>
      <c r="K13" s="33">
        <v>1.7308629763030024E-2</v>
      </c>
      <c r="L13" s="34">
        <v>68776.407019999999</v>
      </c>
      <c r="M13" s="34">
        <v>63268.384489999997</v>
      </c>
      <c r="BA13" s="1">
        <v>16222</v>
      </c>
      <c r="BB13" s="1">
        <v>19524</v>
      </c>
    </row>
    <row r="14" spans="2:54" x14ac:dyDescent="0.2">
      <c r="B14" s="12">
        <v>6</v>
      </c>
      <c r="C14" s="18"/>
      <c r="D14" s="12" t="s">
        <v>10</v>
      </c>
      <c r="E14" s="12"/>
      <c r="F14" s="19"/>
      <c r="G14" s="32">
        <v>454</v>
      </c>
      <c r="H14" s="32">
        <v>2889557.1390999998</v>
      </c>
      <c r="I14" s="105">
        <v>2.3682295702475403E-2</v>
      </c>
      <c r="J14" s="32">
        <v>3870952.3384184008</v>
      </c>
      <c r="K14" s="33">
        <v>2.3678660245905429E-2</v>
      </c>
      <c r="L14" s="34">
        <v>88933.102669999993</v>
      </c>
      <c r="M14" s="34">
        <v>82518.662850000008</v>
      </c>
      <c r="BA14" s="1">
        <v>0</v>
      </c>
      <c r="BB14" s="1">
        <v>0</v>
      </c>
    </row>
    <row r="15" spans="2:54" x14ac:dyDescent="0.2">
      <c r="B15" s="12">
        <v>7</v>
      </c>
      <c r="C15" s="18"/>
      <c r="D15" s="12" t="s">
        <v>11</v>
      </c>
      <c r="E15" s="12"/>
      <c r="F15" s="19"/>
      <c r="G15" s="32">
        <v>364</v>
      </c>
      <c r="H15" s="32">
        <v>7526961.6166099999</v>
      </c>
      <c r="I15" s="105">
        <v>6.1689636911371477E-2</v>
      </c>
      <c r="J15" s="32">
        <v>9366535.3361459114</v>
      </c>
      <c r="K15" s="33">
        <v>5.729520503383017E-2</v>
      </c>
      <c r="L15" s="34">
        <v>231369.74368000001</v>
      </c>
      <c r="M15" s="34">
        <v>212923.69886</v>
      </c>
      <c r="BA15" s="1">
        <v>1841</v>
      </c>
      <c r="BB15" s="1">
        <v>2301</v>
      </c>
    </row>
    <row r="16" spans="2:54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22</v>
      </c>
      <c r="H16" s="32">
        <v>98961.595379999999</v>
      </c>
      <c r="I16" s="105">
        <v>8.1107161137773805E-4</v>
      </c>
      <c r="J16" s="32">
        <v>135949.51345359499</v>
      </c>
      <c r="K16" s="33">
        <v>8.3160474690295214E-4</v>
      </c>
      <c r="L16" s="34">
        <v>3035.3947399999997</v>
      </c>
      <c r="M16" s="34">
        <v>2798.4695499999998</v>
      </c>
      <c r="BA16" s="1">
        <v>2438</v>
      </c>
      <c r="BB16" s="1">
        <v>2959</v>
      </c>
    </row>
    <row r="17" spans="2:54" x14ac:dyDescent="0.2">
      <c r="B17" s="12">
        <v>9</v>
      </c>
      <c r="C17" s="18"/>
      <c r="D17" s="12" t="s">
        <v>13</v>
      </c>
      <c r="E17" s="12"/>
      <c r="F17" s="19"/>
      <c r="G17" s="32">
        <v>107</v>
      </c>
      <c r="H17" s="32">
        <v>315236.01574</v>
      </c>
      <c r="I17" s="105">
        <v>2.5836182437112588E-3</v>
      </c>
      <c r="J17" s="32">
        <v>436789.979778498</v>
      </c>
      <c r="K17" s="33">
        <v>2.6718493605159578E-3</v>
      </c>
      <c r="L17" s="34">
        <v>9706.2424599999995</v>
      </c>
      <c r="M17" s="34">
        <v>8911.6240199999993</v>
      </c>
      <c r="BA17" s="1">
        <v>1333</v>
      </c>
      <c r="BB17" s="1">
        <v>1498</v>
      </c>
    </row>
    <row r="18" spans="2:54" x14ac:dyDescent="0.2">
      <c r="B18" s="12">
        <v>10</v>
      </c>
      <c r="C18" s="18"/>
      <c r="D18" s="12" t="s">
        <v>14</v>
      </c>
      <c r="E18" s="12"/>
      <c r="F18" s="19"/>
      <c r="G18" s="32">
        <v>137</v>
      </c>
      <c r="H18" s="32">
        <v>1430042.8393899999</v>
      </c>
      <c r="I18" s="105">
        <v>1.1720376431175145E-2</v>
      </c>
      <c r="J18" s="32">
        <v>2035508.407561349</v>
      </c>
      <c r="K18" s="33">
        <v>1.2451228482451952E-2</v>
      </c>
      <c r="L18" s="34">
        <v>44046.249750000003</v>
      </c>
      <c r="M18" s="34">
        <v>41111.457139999999</v>
      </c>
    </row>
    <row r="19" spans="2:54" x14ac:dyDescent="0.2">
      <c r="B19" s="12">
        <v>11</v>
      </c>
      <c r="C19" s="18"/>
      <c r="D19" s="12" t="s">
        <v>15</v>
      </c>
      <c r="E19" s="12"/>
      <c r="F19" s="19"/>
      <c r="G19" s="32">
        <v>25</v>
      </c>
      <c r="H19" s="32">
        <v>211882.65122</v>
      </c>
      <c r="I19" s="105">
        <v>1.7365524746049488E-3</v>
      </c>
      <c r="J19" s="32">
        <v>264457.35957454098</v>
      </c>
      <c r="K19" s="33">
        <v>1.6176887286226149E-3</v>
      </c>
      <c r="L19" s="34">
        <v>6559.2370099999998</v>
      </c>
      <c r="M19" s="34">
        <v>6037.1150399999997</v>
      </c>
      <c r="BA19" s="1">
        <v>66</v>
      </c>
      <c r="BB19" s="1">
        <v>77</v>
      </c>
    </row>
    <row r="20" spans="2:54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670</v>
      </c>
      <c r="H20" s="32">
        <v>1476497.3524999998</v>
      </c>
      <c r="I20" s="105">
        <v>1.2101109347406106E-2</v>
      </c>
      <c r="J20" s="32">
        <v>1372030.1106272521</v>
      </c>
      <c r="K20" s="33">
        <v>8.3927240628254973E-3</v>
      </c>
      <c r="L20" s="34">
        <v>45450.903750000005</v>
      </c>
      <c r="M20" s="34">
        <v>41867.40324</v>
      </c>
      <c r="BA20" s="1">
        <v>1019</v>
      </c>
      <c r="BB20" s="1">
        <v>1341</v>
      </c>
    </row>
    <row r="21" spans="2:54" x14ac:dyDescent="0.2">
      <c r="B21" s="12">
        <v>13</v>
      </c>
      <c r="C21" s="18"/>
      <c r="D21" s="12" t="s">
        <v>17</v>
      </c>
      <c r="E21" s="12"/>
      <c r="F21" s="19"/>
      <c r="G21" s="32">
        <v>277</v>
      </c>
      <c r="H21" s="32">
        <v>2383442.9780099997</v>
      </c>
      <c r="I21" s="105">
        <v>1.9534274173516514E-2</v>
      </c>
      <c r="J21" s="32">
        <v>3336225.6937706098</v>
      </c>
      <c r="K21" s="33">
        <v>2.0407731173133287E-2</v>
      </c>
      <c r="L21" s="34">
        <v>73427.979680000004</v>
      </c>
      <c r="M21" s="34">
        <v>67678.793730000005</v>
      </c>
    </row>
    <row r="22" spans="2:54" x14ac:dyDescent="0.2">
      <c r="B22" s="12">
        <v>14</v>
      </c>
      <c r="C22" s="18"/>
      <c r="D22" s="12" t="s">
        <v>18</v>
      </c>
      <c r="E22" s="12"/>
      <c r="F22" s="19"/>
      <c r="G22" s="32">
        <v>245</v>
      </c>
      <c r="H22" s="32">
        <v>1711361.99734</v>
      </c>
      <c r="I22" s="105">
        <v>1.4026018148790865E-2</v>
      </c>
      <c r="J22" s="32">
        <v>2362907.3695704276</v>
      </c>
      <c r="K22" s="33">
        <v>1.4453931721480346E-2</v>
      </c>
      <c r="L22" s="34">
        <v>52935.149850000002</v>
      </c>
      <c r="M22" s="34">
        <v>48804.903980000003</v>
      </c>
      <c r="BA22" s="1">
        <v>178</v>
      </c>
      <c r="BB22" s="1">
        <v>219</v>
      </c>
    </row>
    <row r="23" spans="2:54" x14ac:dyDescent="0.2">
      <c r="B23" s="12">
        <v>15</v>
      </c>
      <c r="C23" s="18"/>
      <c r="D23" s="12" t="s">
        <v>19</v>
      </c>
      <c r="E23" s="12"/>
      <c r="F23" s="19"/>
      <c r="G23" s="32">
        <v>778</v>
      </c>
      <c r="H23" s="32">
        <v>10601366.53699</v>
      </c>
      <c r="I23" s="105">
        <v>8.6886912109141776E-2</v>
      </c>
      <c r="J23" s="32">
        <v>14075696.798077634</v>
      </c>
      <c r="K23" s="33">
        <v>8.6101200187403179E-2</v>
      </c>
      <c r="L23" s="34">
        <v>326568.32772</v>
      </c>
      <c r="M23" s="34">
        <v>301525.59868000005</v>
      </c>
      <c r="BA23" s="1">
        <v>7563</v>
      </c>
      <c r="BB23" s="1">
        <v>8984</v>
      </c>
    </row>
    <row r="24" spans="2:54" x14ac:dyDescent="0.2">
      <c r="B24" s="12">
        <v>16</v>
      </c>
      <c r="C24" s="18"/>
      <c r="D24" s="12" t="s">
        <v>20</v>
      </c>
      <c r="E24" s="12"/>
      <c r="F24" s="19"/>
      <c r="G24" s="32">
        <v>511</v>
      </c>
      <c r="H24" s="32">
        <v>4888181.6869399995</v>
      </c>
      <c r="I24" s="105">
        <v>4.0062666555745814E-2</v>
      </c>
      <c r="J24" s="32">
        <v>6172846.5795287546</v>
      </c>
      <c r="K24" s="33">
        <v>3.7759373954596664E-2</v>
      </c>
      <c r="L24" s="34">
        <v>150878.03995000001</v>
      </c>
      <c r="M24" s="34">
        <v>139247.58084000001</v>
      </c>
    </row>
    <row r="25" spans="2:54" x14ac:dyDescent="0.2">
      <c r="B25" s="12">
        <v>17</v>
      </c>
      <c r="C25" s="18"/>
      <c r="D25" s="12" t="s">
        <v>21</v>
      </c>
      <c r="E25" s="12"/>
      <c r="F25" s="19"/>
      <c r="G25" s="32">
        <v>134</v>
      </c>
      <c r="H25" s="32">
        <v>875904.46329999994</v>
      </c>
      <c r="I25" s="105">
        <v>7.1787569888476042E-3</v>
      </c>
      <c r="J25" s="32">
        <v>1331349.6487341281</v>
      </c>
      <c r="K25" s="33">
        <v>8.1438812067010126E-3</v>
      </c>
      <c r="L25" s="34">
        <v>27278.51469</v>
      </c>
      <c r="M25" s="34">
        <v>25090.71675</v>
      </c>
      <c r="BA25" s="1">
        <v>278</v>
      </c>
      <c r="BB25" s="1">
        <v>310</v>
      </c>
    </row>
    <row r="26" spans="2:54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231</v>
      </c>
      <c r="H26" s="32">
        <v>5393828.7822799999</v>
      </c>
      <c r="I26" s="105">
        <v>4.4206860096998798E-2</v>
      </c>
      <c r="J26" s="32">
        <v>7246525.3322211783</v>
      </c>
      <c r="K26" s="33">
        <v>4.4327079308633367E-2</v>
      </c>
      <c r="L26" s="34">
        <v>166304.73457</v>
      </c>
      <c r="M26" s="34">
        <v>152469.79177000001</v>
      </c>
      <c r="BA26" s="1">
        <v>482</v>
      </c>
      <c r="BB26" s="1">
        <v>615</v>
      </c>
    </row>
    <row r="27" spans="2:54" x14ac:dyDescent="0.2">
      <c r="B27" s="12">
        <v>19</v>
      </c>
      <c r="C27" s="18"/>
      <c r="D27" s="12" t="s">
        <v>23</v>
      </c>
      <c r="E27" s="12"/>
      <c r="F27" s="19"/>
      <c r="G27" s="32">
        <v>339</v>
      </c>
      <c r="H27" s="32">
        <v>1894457.2762200001</v>
      </c>
      <c r="I27" s="105">
        <v>1.5526634446523574E-2</v>
      </c>
      <c r="J27" s="32">
        <v>2554501.2183130421</v>
      </c>
      <c r="K27" s="33">
        <v>1.5625913511221362E-2</v>
      </c>
      <c r="L27" s="34">
        <v>58638.210339999991</v>
      </c>
      <c r="M27" s="34">
        <v>54133.392859999993</v>
      </c>
      <c r="BA27" s="1">
        <v>631</v>
      </c>
      <c r="BB27" s="1">
        <v>788</v>
      </c>
    </row>
    <row r="28" spans="2:54" x14ac:dyDescent="0.2">
      <c r="B28" s="12">
        <v>20</v>
      </c>
      <c r="C28" s="18"/>
      <c r="D28" s="12" t="s">
        <v>24</v>
      </c>
      <c r="E28" s="12"/>
      <c r="F28" s="19"/>
      <c r="G28" s="32">
        <v>85</v>
      </c>
      <c r="H28" s="32">
        <v>2119153.0730099999</v>
      </c>
      <c r="I28" s="105">
        <v>1.7368201180290088E-2</v>
      </c>
      <c r="J28" s="32">
        <v>2690551.28222124</v>
      </c>
      <c r="K28" s="33">
        <v>1.6458133326418614E-2</v>
      </c>
      <c r="L28" s="34">
        <v>65656.934810000006</v>
      </c>
      <c r="M28" s="34">
        <v>60639.779519999996</v>
      </c>
    </row>
    <row r="29" spans="2:54" x14ac:dyDescent="0.2">
      <c r="B29" s="12" t="s">
        <v>0</v>
      </c>
      <c r="C29" s="35" t="s">
        <v>25</v>
      </c>
      <c r="D29" s="20"/>
      <c r="E29" s="20"/>
      <c r="F29" s="21"/>
      <c r="G29" s="61">
        <v>9956</v>
      </c>
      <c r="H29" s="61">
        <v>69538518.984089985</v>
      </c>
      <c r="I29" s="106">
        <v>0.56992531727763351</v>
      </c>
      <c r="J29" s="65">
        <v>94611176.164254576</v>
      </c>
      <c r="K29" s="66">
        <v>0.5787376593673641</v>
      </c>
      <c r="L29" s="64">
        <v>2155002.8403969472</v>
      </c>
      <c r="M29" s="64">
        <v>1985140.0085100003</v>
      </c>
      <c r="BA29" s="1">
        <v>393</v>
      </c>
      <c r="BB29" s="1">
        <v>432</v>
      </c>
    </row>
    <row r="30" spans="2:54" x14ac:dyDescent="0.2">
      <c r="B30" s="12">
        <v>22</v>
      </c>
      <c r="C30" s="18"/>
      <c r="D30" s="12" t="s">
        <v>26</v>
      </c>
      <c r="E30" s="12"/>
      <c r="F30" s="19"/>
      <c r="G30" s="32">
        <v>4066</v>
      </c>
      <c r="H30" s="32">
        <v>33069783.697810002</v>
      </c>
      <c r="I30" s="105">
        <v>0.27103405769382627</v>
      </c>
      <c r="J30" s="32">
        <v>42047864.866766013</v>
      </c>
      <c r="K30" s="33">
        <v>0.25720727593682924</v>
      </c>
      <c r="L30" s="34">
        <v>1020821.4791169474</v>
      </c>
      <c r="M30" s="34">
        <v>939626.95493000001</v>
      </c>
    </row>
    <row r="31" spans="2:54" x14ac:dyDescent="0.2">
      <c r="B31" s="12">
        <v>23</v>
      </c>
      <c r="C31" s="18"/>
      <c r="D31" s="12" t="s">
        <v>27</v>
      </c>
      <c r="E31" s="12"/>
      <c r="F31" s="19"/>
      <c r="G31" s="32">
        <v>2443</v>
      </c>
      <c r="H31" s="32">
        <v>12083509.897429999</v>
      </c>
      <c r="I31" s="105">
        <v>9.903429513211022E-2</v>
      </c>
      <c r="J31" s="32">
        <v>17472385.189999517</v>
      </c>
      <c r="K31" s="33">
        <v>0.10687878238475747</v>
      </c>
      <c r="L31" s="34">
        <v>375661.61112999998</v>
      </c>
      <c r="M31" s="34">
        <v>346973.96551999997</v>
      </c>
      <c r="BA31" s="1">
        <v>14688</v>
      </c>
      <c r="BB31" s="1">
        <v>17409</v>
      </c>
    </row>
    <row r="32" spans="2:54" x14ac:dyDescent="0.2">
      <c r="B32" s="12">
        <v>24</v>
      </c>
      <c r="C32" s="18"/>
      <c r="D32" s="12" t="s">
        <v>28</v>
      </c>
      <c r="E32" s="12"/>
      <c r="F32" s="19"/>
      <c r="G32" s="32">
        <v>215</v>
      </c>
      <c r="H32" s="32">
        <v>2478318.9103600001</v>
      </c>
      <c r="I32" s="105">
        <v>2.0311860418327922E-2</v>
      </c>
      <c r="J32" s="32">
        <v>3108346.26798438</v>
      </c>
      <c r="K32" s="33">
        <v>1.9013790088746593E-2</v>
      </c>
      <c r="L32" s="34">
        <v>77125.362059999985</v>
      </c>
      <c r="M32" s="34">
        <v>71662.294309999997</v>
      </c>
      <c r="BA32" s="1">
        <v>4696</v>
      </c>
      <c r="BB32" s="1">
        <v>5376</v>
      </c>
    </row>
    <row r="33" spans="2:54" x14ac:dyDescent="0.2">
      <c r="B33" s="12">
        <v>25</v>
      </c>
      <c r="C33" s="18"/>
      <c r="D33" s="12" t="s">
        <v>29</v>
      </c>
      <c r="E33" s="12"/>
      <c r="F33" s="19"/>
      <c r="G33" s="32">
        <v>833</v>
      </c>
      <c r="H33" s="32">
        <v>6982614.8662199993</v>
      </c>
      <c r="I33" s="105">
        <v>5.7228267889462191E-2</v>
      </c>
      <c r="J33" s="32">
        <v>10940784.704676487</v>
      </c>
      <c r="K33" s="33">
        <v>6.6924906637182119E-2</v>
      </c>
      <c r="L33" s="34">
        <v>217378.23940000002</v>
      </c>
      <c r="M33" s="34">
        <v>199346.33766999998</v>
      </c>
    </row>
    <row r="34" spans="2:54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263</v>
      </c>
      <c r="H34" s="32">
        <v>1671129.37338</v>
      </c>
      <c r="I34" s="105">
        <v>1.3696278727959067E-2</v>
      </c>
      <c r="J34" s="32">
        <v>1857937.8384400001</v>
      </c>
      <c r="K34" s="33">
        <v>1.1365027256421247E-2</v>
      </c>
      <c r="L34" s="34">
        <v>51948.104269999996</v>
      </c>
      <c r="M34" s="34">
        <v>48292.612110000002</v>
      </c>
      <c r="BA34" s="1">
        <v>633</v>
      </c>
      <c r="BB34" s="1">
        <v>721</v>
      </c>
    </row>
    <row r="35" spans="2:54" x14ac:dyDescent="0.2">
      <c r="B35" s="12">
        <v>27</v>
      </c>
      <c r="C35" s="18"/>
      <c r="D35" s="12" t="s">
        <v>41</v>
      </c>
      <c r="E35" s="12"/>
      <c r="F35" s="19"/>
      <c r="G35" s="32">
        <v>202</v>
      </c>
      <c r="H35" s="32">
        <v>1040903.77338</v>
      </c>
      <c r="I35" s="105">
        <v>8.5310619490589351E-3</v>
      </c>
      <c r="J35" s="32">
        <v>1181421.21844</v>
      </c>
      <c r="K35" s="33">
        <v>7.2267672637308239E-3</v>
      </c>
      <c r="L35" s="34">
        <v>32574.044269999999</v>
      </c>
      <c r="M35" s="34">
        <v>30022.842109999998</v>
      </c>
      <c r="BA35" s="1">
        <v>1605</v>
      </c>
      <c r="BB35" s="1">
        <v>1856</v>
      </c>
    </row>
    <row r="36" spans="2:54" x14ac:dyDescent="0.2">
      <c r="B36" s="12">
        <v>28</v>
      </c>
      <c r="C36" s="18"/>
      <c r="D36" s="12" t="s">
        <v>42</v>
      </c>
      <c r="E36" s="12"/>
      <c r="F36" s="19"/>
      <c r="G36" s="32">
        <v>61</v>
      </c>
      <c r="H36" s="32">
        <v>630225.6</v>
      </c>
      <c r="I36" s="105">
        <v>5.1652167789001321E-3</v>
      </c>
      <c r="J36" s="32">
        <v>676516.62</v>
      </c>
      <c r="K36" s="33">
        <v>4.138259992690423E-3</v>
      </c>
      <c r="L36" s="34">
        <v>19374.060000000001</v>
      </c>
      <c r="M36" s="34">
        <v>18269.77</v>
      </c>
      <c r="BA36" s="1">
        <v>0</v>
      </c>
      <c r="BB36" s="1">
        <v>0</v>
      </c>
    </row>
    <row r="37" spans="2:54" x14ac:dyDescent="0.2">
      <c r="B37" s="12">
        <v>29</v>
      </c>
      <c r="C37" s="18"/>
      <c r="D37" s="12" t="s">
        <v>31</v>
      </c>
      <c r="E37" s="12"/>
      <c r="F37" s="19"/>
      <c r="G37" s="32">
        <v>1569</v>
      </c>
      <c r="H37" s="32">
        <v>9045193.1873000003</v>
      </c>
      <c r="I37" s="105">
        <v>7.4132792478495205E-2</v>
      </c>
      <c r="J37" s="32">
        <v>12732364.233806308</v>
      </c>
      <c r="K37" s="33">
        <v>7.7884019347703684E-2</v>
      </c>
      <c r="L37" s="34">
        <v>281058.52989000001</v>
      </c>
      <c r="M37" s="34">
        <v>258804.33833</v>
      </c>
    </row>
    <row r="38" spans="2:54" x14ac:dyDescent="0.2">
      <c r="B38" s="12">
        <v>30</v>
      </c>
      <c r="C38" s="18"/>
      <c r="D38" s="12" t="s">
        <v>32</v>
      </c>
      <c r="E38" s="12"/>
      <c r="F38" s="19"/>
      <c r="G38" s="32">
        <v>16</v>
      </c>
      <c r="H38" s="32">
        <v>449394</v>
      </c>
      <c r="I38" s="105">
        <v>3.6831531901227845E-3</v>
      </c>
      <c r="J38" s="32">
        <v>611511</v>
      </c>
      <c r="K38" s="33">
        <v>3.7406198629534237E-3</v>
      </c>
      <c r="L38" s="34">
        <v>13843</v>
      </c>
      <c r="M38" s="34">
        <v>12702</v>
      </c>
    </row>
    <row r="39" spans="2:54" x14ac:dyDescent="0.2">
      <c r="B39" s="12">
        <v>31</v>
      </c>
      <c r="C39" s="18"/>
      <c r="D39" s="12" t="s">
        <v>33</v>
      </c>
      <c r="E39" s="12"/>
      <c r="F39" s="19"/>
      <c r="G39" s="32">
        <v>43</v>
      </c>
      <c r="H39" s="32">
        <v>324231.53193</v>
      </c>
      <c r="I39" s="105">
        <v>2.6573438923670032E-3</v>
      </c>
      <c r="J39" s="32">
        <v>409213.32918</v>
      </c>
      <c r="K39" s="33">
        <v>2.5031626697083224E-3</v>
      </c>
      <c r="L39" s="34">
        <v>10425.41222</v>
      </c>
      <c r="M39" s="34">
        <v>9563.742760000001</v>
      </c>
      <c r="BA39" s="1">
        <v>655</v>
      </c>
      <c r="BB39" s="1">
        <v>818</v>
      </c>
    </row>
    <row r="40" spans="2:54" x14ac:dyDescent="0.2">
      <c r="B40" s="12">
        <v>32</v>
      </c>
      <c r="C40" s="18"/>
      <c r="D40" s="12" t="s">
        <v>34</v>
      </c>
      <c r="E40" s="12"/>
      <c r="F40" s="19"/>
      <c r="G40" s="32">
        <v>213</v>
      </c>
      <c r="H40" s="32">
        <v>2013933.64915</v>
      </c>
      <c r="I40" s="105">
        <v>1.6505841521165042E-2</v>
      </c>
      <c r="J40" s="32">
        <v>3504470.9107599999</v>
      </c>
      <c r="K40" s="33">
        <v>2.1436889112266714E-2</v>
      </c>
      <c r="L40" s="34">
        <v>62343.307560000001</v>
      </c>
      <c r="M40" s="34">
        <v>57269.715700000001</v>
      </c>
    </row>
    <row r="41" spans="2:54" x14ac:dyDescent="0.2">
      <c r="B41" s="12">
        <v>33</v>
      </c>
      <c r="C41" s="18"/>
      <c r="D41" s="12" t="s">
        <v>37</v>
      </c>
      <c r="E41" s="12"/>
      <c r="F41" s="19"/>
      <c r="G41" s="32">
        <v>290</v>
      </c>
      <c r="H41" s="32">
        <v>1399296.87051</v>
      </c>
      <c r="I41" s="105">
        <v>1.1468387945873189E-2</v>
      </c>
      <c r="J41" s="32">
        <v>1902101.8226418691</v>
      </c>
      <c r="K41" s="33">
        <v>1.1635178858817071E-2</v>
      </c>
      <c r="L41" s="34">
        <v>43749.794750000001</v>
      </c>
      <c r="M41" s="34">
        <v>40303.047180000001</v>
      </c>
    </row>
    <row r="42" spans="2:54" x14ac:dyDescent="0.2">
      <c r="B42" s="12">
        <v>34</v>
      </c>
      <c r="C42" s="18"/>
      <c r="D42" s="12" t="s">
        <v>35</v>
      </c>
      <c r="E42" s="12"/>
      <c r="F42" s="19"/>
      <c r="G42" s="32">
        <v>5</v>
      </c>
      <c r="H42" s="32">
        <v>21113</v>
      </c>
      <c r="I42" s="105">
        <v>1.7303838792476613E-4</v>
      </c>
      <c r="J42" s="32">
        <v>24196</v>
      </c>
      <c r="K42" s="33">
        <v>1.4800721197823268E-4</v>
      </c>
      <c r="L42" s="34">
        <v>648</v>
      </c>
      <c r="M42" s="34">
        <v>595</v>
      </c>
      <c r="BA42" s="1">
        <v>920</v>
      </c>
      <c r="BB42" s="1">
        <v>1030</v>
      </c>
    </row>
    <row r="43" spans="2:54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  <c r="BA43" s="1">
        <v>6179</v>
      </c>
      <c r="BB43" s="1">
        <v>7608</v>
      </c>
    </row>
    <row r="44" spans="2:54" x14ac:dyDescent="0.2">
      <c r="B44" s="12">
        <v>37</v>
      </c>
      <c r="C44" s="4" t="s">
        <v>48</v>
      </c>
      <c r="D44" s="20"/>
      <c r="E44" s="20"/>
      <c r="F44" s="21"/>
      <c r="G44" s="61">
        <v>2859</v>
      </c>
      <c r="H44" s="61">
        <v>1725875</v>
      </c>
      <c r="I44" s="106">
        <v>1.4144964133929605E-2</v>
      </c>
      <c r="J44" s="63">
        <v>1814892</v>
      </c>
      <c r="K44" s="62">
        <v>1.1101715364589133E-2</v>
      </c>
      <c r="L44" s="64">
        <v>52444</v>
      </c>
      <c r="M44" s="64">
        <v>48232</v>
      </c>
      <c r="Q44" s="112"/>
      <c r="R44" s="112"/>
      <c r="S44" s="112"/>
      <c r="T44" s="112"/>
      <c r="U44" s="112"/>
    </row>
    <row r="45" spans="2:54" x14ac:dyDescent="0.2">
      <c r="B45" s="12">
        <v>38</v>
      </c>
      <c r="C45" s="35" t="s">
        <v>38</v>
      </c>
      <c r="D45" s="20"/>
      <c r="E45" s="20"/>
      <c r="F45" s="21"/>
      <c r="G45" s="61">
        <v>54</v>
      </c>
      <c r="H45" s="61">
        <v>566828</v>
      </c>
      <c r="I45" s="106">
        <v>4.6456213399620775E-3</v>
      </c>
      <c r="J45" s="63">
        <v>1507704</v>
      </c>
      <c r="K45" s="62">
        <v>9.2226428140365895E-3</v>
      </c>
      <c r="L45" s="64">
        <v>10304</v>
      </c>
      <c r="M45" s="64">
        <v>9495</v>
      </c>
    </row>
    <row r="46" spans="2:54" ht="13.5" thickBot="1" x14ac:dyDescent="0.25">
      <c r="B46" s="12"/>
      <c r="C46" s="38" t="s">
        <v>40</v>
      </c>
      <c r="D46" s="39"/>
      <c r="E46" s="39"/>
      <c r="F46" s="40"/>
      <c r="G46" s="41">
        <v>17968</v>
      </c>
      <c r="H46" s="41">
        <v>122013388.20365998</v>
      </c>
      <c r="I46" s="107">
        <v>1</v>
      </c>
      <c r="J46" s="41">
        <v>163478520.24642211</v>
      </c>
      <c r="K46" s="42">
        <v>1</v>
      </c>
      <c r="L46" s="41">
        <v>3764245.4536569472</v>
      </c>
      <c r="M46" s="41">
        <v>3468876.2490500007</v>
      </c>
      <c r="BA46" s="1">
        <v>0</v>
      </c>
      <c r="BB46" s="1">
        <v>0</v>
      </c>
    </row>
  </sheetData>
  <pageMargins left="0.7" right="0.7" top="0.75" bottom="0.75" header="0.3" footer="0.3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Özet_I.Dönem</vt:lpstr>
      <vt:lpstr>Grafik_1</vt:lpstr>
      <vt:lpstr>Özet_II.Dönem</vt:lpstr>
      <vt:lpstr>Grafik_2</vt:lpstr>
      <vt:lpstr>Özet2_Kümüle</vt:lpstr>
      <vt:lpstr>Grafik2_Kümüle</vt:lpstr>
      <vt:lpstr>Özet_III.Dönem</vt:lpstr>
      <vt:lpstr>Grafik_3</vt:lpstr>
      <vt:lpstr>Özet3_Kümüle</vt:lpstr>
      <vt:lpstr>Grafik3_Kümüle</vt:lpstr>
      <vt:lpstr>Özet_IV.Dönem</vt:lpstr>
      <vt:lpstr>Grafik_4</vt:lpstr>
      <vt:lpstr>Özet4_Kümüle</vt:lpstr>
      <vt:lpstr>Grafik4_Kümüle</vt:lpstr>
      <vt:lpstr>Grafik_1!Print_Area</vt:lpstr>
      <vt:lpstr>Grafik_2!Print_Area</vt:lpstr>
      <vt:lpstr>Grafik_3!Print_Area</vt:lpstr>
      <vt:lpstr>Grafik_4!Print_Area</vt:lpstr>
      <vt:lpstr>Grafik2_Kümüle!Print_Area</vt:lpstr>
      <vt:lpstr>Grafik3_Kümüle!Print_Area</vt:lpstr>
      <vt:lpstr>Grafik4_Kümüle!Print_Area</vt:lpstr>
      <vt:lpstr>Özet_I.Dönem!Print_Area</vt:lpstr>
      <vt:lpstr>Özet_II.Dönem!Print_Area</vt:lpstr>
      <vt:lpstr>Özet_III.Dönem!Print_Area</vt:lpstr>
      <vt:lpstr>Özet_IV.Dönem!Print_Area</vt:lpstr>
      <vt:lpstr>Özet2_Kümüle!Print_Area</vt:lpstr>
      <vt:lpstr>Özet3_Kümüle!Print_Area</vt:lpstr>
      <vt:lpstr>Özet4_Kümüle!Print_Area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Fider</dc:creator>
  <cp:lastModifiedBy>Büşra Uzuner</cp:lastModifiedBy>
  <cp:lastPrinted>2024-02-15T12:08:57Z</cp:lastPrinted>
  <dcterms:created xsi:type="dcterms:W3CDTF">2004-02-16T08:16:00Z</dcterms:created>
  <dcterms:modified xsi:type="dcterms:W3CDTF">2025-03-04T11:49:28Z</dcterms:modified>
</cp:coreProperties>
</file>