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al Kiralama\2023_Q4\website\"/>
    </mc:Choice>
  </mc:AlternateContent>
  <bookViews>
    <workbookView xWindow="0" yWindow="0" windowWidth="28800" windowHeight="11910" firstSheet="5" activeTab="10"/>
  </bookViews>
  <sheets>
    <sheet name="Özet_I.Dönem" sheetId="73" r:id="rId1"/>
    <sheet name="Grafik_1" sheetId="74" r:id="rId2"/>
    <sheet name="Özet_II.Dönem" sheetId="77" r:id="rId3"/>
    <sheet name="Grafik_2" sheetId="78" r:id="rId4"/>
    <sheet name="Özet_6aylık" sheetId="75" r:id="rId5"/>
    <sheet name="Grafik_6aylık" sheetId="76" r:id="rId6"/>
    <sheet name="Özet_III.Dönem" sheetId="79" r:id="rId7"/>
    <sheet name="Grafik_3" sheetId="80" r:id="rId8"/>
    <sheet name="Özet_9aylık" sheetId="81" r:id="rId9"/>
    <sheet name="Grafik_9aylık" sheetId="82" r:id="rId10"/>
    <sheet name="Özet_IV.Dönem" sheetId="83" r:id="rId11"/>
    <sheet name="Grafik_4" sheetId="84" r:id="rId12"/>
    <sheet name="Özet4_Kümüle" sheetId="85" r:id="rId13"/>
    <sheet name="Grafik4_Kümüle" sheetId="86" r:id="rId14"/>
  </sheets>
  <definedNames>
    <definedName name="_xlnm.Print_Area" localSheetId="1">Grafik_1!$B$2:$P$47</definedName>
    <definedName name="_xlnm.Print_Area" localSheetId="3">Grafik_2!$B$2:$P$47</definedName>
    <definedName name="_xlnm.Print_Area" localSheetId="7">Grafik_3!$B$2:$P$47</definedName>
    <definedName name="_xlnm.Print_Area" localSheetId="11">Grafik_4!$B$2:$P$47</definedName>
    <definedName name="_xlnm.Print_Area" localSheetId="5">Grafik_6aylık!$B$2:$P$47</definedName>
    <definedName name="_xlnm.Print_Area" localSheetId="9">Grafik_9aylık!$B$2:$P$47</definedName>
    <definedName name="_xlnm.Print_Area" localSheetId="13">Grafik4_Kümüle!$B$2:$P$47</definedName>
    <definedName name="_xlnm.Print_Area" localSheetId="4">Özet_6aylık!$B$2:$M$47</definedName>
    <definedName name="_xlnm.Print_Area" localSheetId="8">Özet_9aylık!$B$2:$M$47</definedName>
    <definedName name="_xlnm.Print_Area" localSheetId="0">Özet_I.Dönem!$B$2:$M$47</definedName>
    <definedName name="_xlnm.Print_Area" localSheetId="2">Özet_II.Dönem!$B$2:$M$47</definedName>
    <definedName name="_xlnm.Print_Area" localSheetId="6">Özet_III.Dönem!$B$2:$M$47</definedName>
    <definedName name="_xlnm.Print_Area" localSheetId="10">Özet_IV.Dönem!$B$2:$M$47</definedName>
    <definedName name="_xlnm.Print_Area" localSheetId="12">Özet4_Kümüle!$B$2:$M$47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<sst xmlns="http://schemas.openxmlformats.org/spreadsheetml/2006/main" count="581" uniqueCount="82">
  <si>
    <t xml:space="preserve"> </t>
  </si>
  <si>
    <t>FKB ÜYESİ FİNANSAL KİRALAMA ŞİRKETLERİNİN</t>
  </si>
  <si>
    <t xml:space="preserve">FİNANSAL KİRALAMA İŞLEMLERİNİN SEKTÖRLERE  GÖRE DAĞILIM İCMALİ </t>
  </si>
  <si>
    <t>DÖNEMİ</t>
  </si>
  <si>
    <t>SÖZLEŞME ADEDİ</t>
  </si>
  <si>
    <t>BRÜT İŞLEM HACMİ 
Bin TL</t>
  </si>
  <si>
    <t>BRÜT İŞLEM HACMİ 
PAY</t>
  </si>
  <si>
    <t>KİRA ALACAĞI Bin TL</t>
  </si>
  <si>
    <t>KİRA ALACAĞI 
PAY</t>
  </si>
  <si>
    <t>BRÜT İŞLEM HACMİ 
Bin USD</t>
  </si>
  <si>
    <t>BRÜT İŞLEM HACMİ 
Bin EUR</t>
  </si>
  <si>
    <t>TARIM</t>
  </si>
  <si>
    <t>TARIM,HAYVANCILIK,ORMANCILIK</t>
  </si>
  <si>
    <t>BALIKÇILIK</t>
  </si>
  <si>
    <t>İMALAT SANAYİ</t>
  </si>
  <si>
    <t>ENERJİ ÜRETEN MADENLERİN ÇIKARILMASI</t>
  </si>
  <si>
    <t xml:space="preserve">ENERJİ ÜRETMEYEN MADENELERİN ÇIKARILMASI </t>
  </si>
  <si>
    <t>GIDA,MEŞRUBAT VE TÜTÜN SANAYİ</t>
  </si>
  <si>
    <t>TEKSTİL VE TEKSTİL ÜRÜNLERİ SANAYİ</t>
  </si>
  <si>
    <t>DERİ VE DERİ ÜRÜNLERİ SANAYİ</t>
  </si>
  <si>
    <t>AĞAÇ VE AĞAÇ ÜRÜNLERİ SANAYİ</t>
  </si>
  <si>
    <t>KAĞIT VE KAĞIT ÜRÜNLERİ BASIM SAN.</t>
  </si>
  <si>
    <t>NÜKLEER YAKIT,PETROL,ÜR.KÖMÜR ÜR.SAN.</t>
  </si>
  <si>
    <t>KİMYA VE KİMYA ÜRÜNLERİ İLE SENTETİK LİF SAN.</t>
  </si>
  <si>
    <t>KAUÇUK VE PLASTİK ÜRÜNLERİ SANAYİ</t>
  </si>
  <si>
    <t>DİĞER METAL DIŞI MADENLER SANAYİ</t>
  </si>
  <si>
    <t>METAL ANA SANAYİİ VE İŞLENMİŞ MADDE ÜRETİMİ</t>
  </si>
  <si>
    <t>MAKİNA VE TECHİZAT SANAYİ</t>
  </si>
  <si>
    <t>ELEKTRİK VE OPTİK ALETLER SAN.</t>
  </si>
  <si>
    <t>ULAŞIM ARAÇLARI SANAYİ</t>
  </si>
  <si>
    <t>BAŞKA YERLERDE SINIFLANDIRILMAMIŞ İMALAT SAN.</t>
  </si>
  <si>
    <t>ELEKTRİK GAZ VE SU KAYNAKLARI</t>
  </si>
  <si>
    <t>HİZMET</t>
  </si>
  <si>
    <t xml:space="preserve">İNŞAAT  </t>
  </si>
  <si>
    <t>TOPTAN VE PER.TİC.MOT.AR.SERV.HZM.</t>
  </si>
  <si>
    <t>OTEL VE RESTORANLAR(TURİZM)</t>
  </si>
  <si>
    <t>TAŞIMACILIK DEPOLAMA VE HABERLEŞME</t>
  </si>
  <si>
    <t>FİNANSAL ARACILIK</t>
  </si>
  <si>
    <t>a) Parasal Kurumlar</t>
  </si>
  <si>
    <t>b) Diğer Finansal Aracılar</t>
  </si>
  <si>
    <t>EMLAK KOM.KİRALAMA VE İŞL.FAALİTYERİ</t>
  </si>
  <si>
    <t>SAVUNMA VE KAMU YÖNETİMİ ZORUNLU SOS.GÜV.</t>
  </si>
  <si>
    <t>EĞİTİM</t>
  </si>
  <si>
    <t>SAĞLIK VE SOSYAL HİZMETLER</t>
  </si>
  <si>
    <t>DİĞER TOPLUMSAL SOS.VE KİŞİSEL HİZMETLER</t>
  </si>
  <si>
    <t>İŞÇİ ÇALIŞTIRAN ÖZEL KİŞİLER</t>
  </si>
  <si>
    <t>ULUSLAR ARASI ÖRGÜT VE KURULUŞLAR</t>
  </si>
  <si>
    <t>TÜKETİCİ KONUT FİNANSMANI</t>
  </si>
  <si>
    <t>DİĞER</t>
  </si>
  <si>
    <t>GENEL TOPLAM</t>
  </si>
  <si>
    <t>İşlem Adedi</t>
  </si>
  <si>
    <t xml:space="preserve">                                                                                                                  </t>
  </si>
  <si>
    <t xml:space="preserve">FİNANSAL KİRALAMA İŞLEMLERİNİN SEKTÖRLERE  GÖRE DAĞILIMI </t>
  </si>
  <si>
    <t>(000 TL)</t>
  </si>
  <si>
    <t>TÜKETİCİ KONUT 
FİNANSMANI</t>
  </si>
  <si>
    <t>TOPLAM</t>
  </si>
  <si>
    <t>Büyüme</t>
  </si>
  <si>
    <t>2022_Q1</t>
  </si>
  <si>
    <t>01.01.2023-31.03.2023</t>
  </si>
  <si>
    <t>2023 YILI I.DÖNEM SEKTÖR VERİLERİ</t>
  </si>
  <si>
    <t>2023_Q1</t>
  </si>
  <si>
    <t>2022 YILI II.DÖNEM SEKTÖR VERİLERİ</t>
  </si>
  <si>
    <t>2023 YILI II.DÖNEM KÜMÜLE SEKTÖR VERİLERİ</t>
  </si>
  <si>
    <t>2023_Q2</t>
  </si>
  <si>
    <t>2022_Q2</t>
  </si>
  <si>
    <t>2022 YILI I.DÖNEM SEKTÖR VERİLERİ</t>
  </si>
  <si>
    <t>01.04.2023-30.06.2023</t>
  </si>
  <si>
    <t>2023 YILI II.DÖNEM SEKTÖR VERİLERİ</t>
  </si>
  <si>
    <t>01.01.2023-30.06.2023</t>
  </si>
  <si>
    <t>2023 YILI III.DÖNEM SEKTÖR VERİLERİ</t>
  </si>
  <si>
    <t>01.07.2023-30.09.2023</t>
  </si>
  <si>
    <t>2023_Q3</t>
  </si>
  <si>
    <t>2022_Q3</t>
  </si>
  <si>
    <t>01.01.2023-30.09.2023</t>
  </si>
  <si>
    <t>2023 YILI III.DÖNEM KÜMÜLE SEKTÖR VERİLERİ</t>
  </si>
  <si>
    <t>30.09.2023-31.12.2023</t>
  </si>
  <si>
    <t>2023 YILI IV. DÖNEM SEKTÖR VERİLERİ</t>
  </si>
  <si>
    <t>2023_Q4</t>
  </si>
  <si>
    <t>2022_Q4</t>
  </si>
  <si>
    <t>2023 YILI SEKTÖR VERİLERİ</t>
  </si>
  <si>
    <t>01.01.2023-31.12.2023</t>
  </si>
  <si>
    <t>2023 YILI IV.DÖNEM KÜMÜLE SEKTÖR VERİLERİ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</si>
</sst>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₺_-;\-* #,##0.00\ _₺_-;_-* &quot;-&quot;??\ _₺_-;_-@_-"/>
    <numFmt numFmtId="165" formatCode="0.0%"/>
    <numFmt numFmtId="166" formatCode="_-* #,##0\ _₺_-;\-* #,##0\ _₺_-;_-* &quot;-&quot;??\ _₺_-;_-@_-"/>
    <numFmt numFmtId="167" formatCode="0.0000"/>
    <numFmt numFmtId="168" formatCode="#,##0.0000"/>
  </numFmts>
  <fonts count="23" x14ac:knownFonts="1">
    <font>
      <sz val="10"/>
      <name val="Arial"/>
      <family val="2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color theme="3" tint="0.3999755851924192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8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9"/>
      <name val="Times New Roman TUR"/>
      <family val="1"/>
      <charset val="162"/>
    </font>
    <font>
      <sz val="10"/>
      <name val="Times New Roman TUR"/>
      <family val="1"/>
      <charset val="162"/>
    </font>
    <font>
      <b/>
      <sz val="8"/>
      <name val="Times New Roman TUR"/>
      <family val="1"/>
      <charset val="162"/>
    </font>
    <font>
      <b/>
      <sz val="8"/>
      <name val="Times New Roman Tur"/>
      <charset val="162"/>
    </font>
    <font>
      <sz val="7"/>
      <name val="Times New Roman Tur"/>
      <family val="1"/>
      <charset val="162"/>
    </font>
    <font>
      <sz val="8"/>
      <name val="Times New Roman TUR"/>
      <family val="1"/>
      <charset val="162"/>
    </font>
    <font>
      <sz val="8"/>
      <name val="Arial"/>
      <family val="2"/>
      <charset val="162"/>
    </font>
    <font>
      <sz val="8"/>
      <name val="Arial"/>
      <family val="2"/>
    </font>
    <font>
      <sz val="10"/>
      <name val="Arial"/>
      <charset val="162"/>
    </font>
  </fonts>
  <fills count="10">
    <fill>
      <patternFill patternType="none"/>
    </fill>
    <fill>
      <patternFill patternType="gray125"/>
    </fill>
    <fill>
      <patternFill patternType="gray0625">
        <fgColor indexed="8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8"/>
      </patternFill>
    </fill>
    <fill>
      <patternFill patternType="solid">
        <fgColor theme="3" tint="0.59999389629810485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0"/>
    <xf numFmtId="0" fontId="2" fillId="0" borderId="0"/>
    <xf numFmtId="164" fontId="3" fillId="0" borderId="0" applyFont="0" applyFill="0" applyBorder="0" applyAlignment="0" applyProtection="0"/>
    <xf numFmtId="0" fontId="1" fillId="0" borderId="0"/>
    <xf numFmtId="0" fontId="11" fillId="0" borderId="0"/>
    <xf numFmtId="164" fontId="3" fillId="0" borderId="0" applyFont="0" applyFill="0" applyBorder="0" applyAlignment="0" applyProtection="0"/>
    <xf numFmtId="0" fontId="3" fillId="0" borderId="0"/>
    <xf numFmtId="0" fontId="22" fillId="0" borderId="0"/>
  </cellStyleXfs>
  <cellXfs count="115">
    <xf numFmtId="0" fontId="0" fillId="0" borderId="0" xfId="0"/>
    <xf numFmtId="165" fontId="4" fillId="0" borderId="1" xfId="2" applyNumberFormat="1" applyFont="1" applyBorder="1"/>
    <xf numFmtId="165" fontId="7" fillId="0" borderId="0" xfId="2" applyNumberFormat="1" applyFont="1" applyBorder="1"/>
    <xf numFmtId="165" fontId="4" fillId="0" borderId="0" xfId="2" applyNumberFormat="1" applyFont="1" applyBorder="1"/>
    <xf numFmtId="165" fontId="4" fillId="3" borderId="0" xfId="2" applyNumberFormat="1" applyFont="1" applyFill="1" applyBorder="1"/>
    <xf numFmtId="165" fontId="8" fillId="4" borderId="7" xfId="2" applyNumberFormat="1" applyFont="1" applyFill="1" applyBorder="1" applyAlignment="1">
      <alignment horizontal="center" vertical="center" wrapText="1"/>
    </xf>
    <xf numFmtId="165" fontId="8" fillId="8" borderId="13" xfId="2" applyNumberFormat="1" applyFont="1" applyFill="1" applyBorder="1"/>
    <xf numFmtId="3" fontId="8" fillId="8" borderId="15" xfId="2" applyNumberFormat="1" applyFont="1" applyFill="1" applyBorder="1"/>
    <xf numFmtId="165" fontId="4" fillId="0" borderId="19" xfId="2" applyNumberFormat="1" applyFont="1" applyBorder="1"/>
    <xf numFmtId="3" fontId="4" fillId="7" borderId="20" xfId="2" applyNumberFormat="1" applyFont="1" applyFill="1" applyBorder="1"/>
    <xf numFmtId="165" fontId="8" fillId="8" borderId="25" xfId="2" applyNumberFormat="1" applyFont="1" applyFill="1" applyBorder="1"/>
    <xf numFmtId="3" fontId="8" fillId="8" borderId="27" xfId="2" applyNumberFormat="1" applyFont="1" applyFill="1" applyBorder="1"/>
    <xf numFmtId="165" fontId="8" fillId="9" borderId="33" xfId="2" applyNumberFormat="1" applyFont="1" applyFill="1" applyBorder="1"/>
    <xf numFmtId="3" fontId="4" fillId="0" borderId="0" xfId="2" applyNumberFormat="1" applyFont="1" applyBorder="1"/>
    <xf numFmtId="165" fontId="4" fillId="0" borderId="0" xfId="2" applyNumberFormat="1" applyFont="1"/>
    <xf numFmtId="166" fontId="4" fillId="0" borderId="6" xfId="1" applyNumberFormat="1" applyFont="1" applyFill="1" applyBorder="1" applyAlignment="1">
      <alignment horizontal="left"/>
    </xf>
    <xf numFmtId="3" fontId="16" fillId="0" borderId="0" xfId="2" applyNumberFormat="1" applyFont="1" applyFill="1" applyBorder="1"/>
    <xf numFmtId="165" fontId="13" fillId="0" borderId="25" xfId="2" applyNumberFormat="1" applyFont="1" applyBorder="1"/>
    <xf numFmtId="9" fontId="13" fillId="0" borderId="25" xfId="2" applyNumberFormat="1" applyFont="1" applyBorder="1"/>
    <xf numFmtId="9" fontId="4" fillId="0" borderId="0" xfId="2" applyFont="1" applyBorder="1"/>
    <xf numFmtId="3" fontId="19" fillId="0" borderId="0" xfId="2" applyNumberFormat="1" applyFont="1" applyFill="1" applyBorder="1"/>
    <xf numFmtId="9" fontId="13" fillId="0" borderId="25" xfId="2" applyFont="1" applyBorder="1"/>
    <xf numFmtId="9" fontId="4" fillId="0" borderId="0" xfId="2" applyFont="1"/>
    <xf numFmtId="9" fontId="4" fillId="0" borderId="0" xfId="2" applyFont="1" applyAlignment="1">
      <alignment horizontal="right"/>
    </xf>
    <xf numFmtId="3" fontId="17" fillId="0" borderId="0" xfId="2" applyNumberFormat="1" applyFont="1" applyFill="1" applyBorder="1"/>
    <xf numFmtId="166" fontId="4" fillId="0" borderId="0" xfId="1" applyNumberFormat="1" applyFont="1"/>
    <xf numFmtId="0" fontId="4" fillId="0" borderId="1" xfId="10" applyFont="1" applyBorder="1"/>
    <xf numFmtId="3" fontId="4" fillId="0" borderId="1" xfId="10" applyNumberFormat="1" applyFont="1" applyBorder="1"/>
    <xf numFmtId="0" fontId="4" fillId="0" borderId="0" xfId="10" applyFont="1"/>
    <xf numFmtId="0" fontId="5" fillId="0" borderId="0" xfId="10" applyFont="1" applyBorder="1"/>
    <xf numFmtId="0" fontId="6" fillId="0" borderId="0" xfId="10" applyFont="1" applyBorder="1"/>
    <xf numFmtId="0" fontId="7" fillId="0" borderId="0" xfId="10" applyFont="1" applyBorder="1"/>
    <xf numFmtId="3" fontId="5" fillId="0" borderId="0" xfId="10" applyNumberFormat="1" applyFont="1" applyBorder="1"/>
    <xf numFmtId="0" fontId="5" fillId="0" borderId="0" xfId="10" applyFont="1"/>
    <xf numFmtId="0" fontId="6" fillId="0" borderId="0" xfId="10" applyFont="1" applyBorder="1" applyAlignment="1">
      <alignment horizontal="left"/>
    </xf>
    <xf numFmtId="0" fontId="4" fillId="0" borderId="0" xfId="10" applyFont="1" applyBorder="1"/>
    <xf numFmtId="3" fontId="4" fillId="0" borderId="0" xfId="10" applyNumberFormat="1" applyFont="1" applyBorder="1"/>
    <xf numFmtId="0" fontId="8" fillId="2" borderId="2" xfId="10" applyFont="1" applyFill="1" applyBorder="1"/>
    <xf numFmtId="0" fontId="8" fillId="2" borderId="3" xfId="10" applyFont="1" applyFill="1" applyBorder="1"/>
    <xf numFmtId="0" fontId="8" fillId="0" borderId="4" xfId="10" applyFont="1" applyBorder="1" applyAlignment="1">
      <alignment horizontal="center"/>
    </xf>
    <xf numFmtId="0" fontId="8" fillId="2" borderId="4" xfId="10" applyFont="1" applyFill="1" applyBorder="1"/>
    <xf numFmtId="3" fontId="4" fillId="3" borderId="0" xfId="10" applyNumberFormat="1" applyFont="1" applyFill="1" applyBorder="1"/>
    <xf numFmtId="0" fontId="4" fillId="3" borderId="0" xfId="10" applyFont="1" applyFill="1" applyBorder="1"/>
    <xf numFmtId="0" fontId="8" fillId="3" borderId="5" xfId="10" applyFont="1" applyFill="1" applyBorder="1"/>
    <xf numFmtId="0" fontId="4" fillId="3" borderId="1" xfId="10" applyFont="1" applyFill="1" applyBorder="1"/>
    <xf numFmtId="0" fontId="9" fillId="4" borderId="7" xfId="10" applyFont="1" applyFill="1" applyBorder="1" applyAlignment="1">
      <alignment horizontal="center" vertical="center" wrapText="1"/>
    </xf>
    <xf numFmtId="0" fontId="8" fillId="4" borderId="7" xfId="10" applyFont="1" applyFill="1" applyBorder="1" applyAlignment="1">
      <alignment horizontal="center" vertical="center" wrapText="1"/>
    </xf>
    <xf numFmtId="3" fontId="8" fillId="5" borderId="8" xfId="10" applyNumberFormat="1" applyFont="1" applyFill="1" applyBorder="1" applyAlignment="1">
      <alignment horizontal="center" vertical="center" wrapText="1"/>
    </xf>
    <xf numFmtId="3" fontId="8" fillId="6" borderId="4" xfId="10" applyNumberFormat="1" applyFont="1" applyFill="1" applyBorder="1" applyAlignment="1">
      <alignment horizontal="center" wrapText="1"/>
    </xf>
    <xf numFmtId="0" fontId="8" fillId="7" borderId="9" xfId="10" applyFont="1" applyFill="1" applyBorder="1"/>
    <xf numFmtId="0" fontId="4" fillId="7" borderId="10" xfId="10" applyFont="1" applyFill="1" applyBorder="1"/>
    <xf numFmtId="0" fontId="4" fillId="7" borderId="11" xfId="10" applyFont="1" applyFill="1" applyBorder="1"/>
    <xf numFmtId="3" fontId="8" fillId="8" borderId="12" xfId="10" applyNumberFormat="1" applyFont="1" applyFill="1" applyBorder="1"/>
    <xf numFmtId="3" fontId="8" fillId="8" borderId="14" xfId="10" applyNumberFormat="1" applyFont="1" applyFill="1" applyBorder="1"/>
    <xf numFmtId="10" fontId="8" fillId="8" borderId="10" xfId="10" applyNumberFormat="1" applyFont="1" applyFill="1" applyBorder="1"/>
    <xf numFmtId="0" fontId="4" fillId="0" borderId="16" xfId="10" applyFont="1" applyBorder="1"/>
    <xf numFmtId="0" fontId="4" fillId="0" borderId="17" xfId="10" applyFont="1" applyBorder="1"/>
    <xf numFmtId="3" fontId="4" fillId="0" borderId="18" xfId="10" applyNumberFormat="1" applyFont="1" applyBorder="1"/>
    <xf numFmtId="10" fontId="4" fillId="0" borderId="0" xfId="10" applyNumberFormat="1" applyFont="1" applyBorder="1"/>
    <xf numFmtId="0" fontId="8" fillId="7" borderId="21" xfId="10" applyFont="1" applyFill="1" applyBorder="1"/>
    <xf numFmtId="0" fontId="4" fillId="7" borderId="22" xfId="10" applyFont="1" applyFill="1" applyBorder="1"/>
    <xf numFmtId="0" fontId="4" fillId="7" borderId="23" xfId="10" applyFont="1" applyFill="1" applyBorder="1"/>
    <xf numFmtId="3" fontId="8" fillId="8" borderId="24" xfId="10" applyNumberFormat="1" applyFont="1" applyFill="1" applyBorder="1"/>
    <xf numFmtId="3" fontId="8" fillId="8" borderId="26" xfId="10" applyNumberFormat="1" applyFont="1" applyFill="1" applyBorder="1"/>
    <xf numFmtId="10" fontId="8" fillId="8" borderId="22" xfId="10" applyNumberFormat="1" applyFont="1" applyFill="1" applyBorder="1"/>
    <xf numFmtId="0" fontId="4" fillId="0" borderId="0" xfId="10" applyFont="1" applyBorder="1" applyAlignment="1">
      <alignment horizontal="left"/>
    </xf>
    <xf numFmtId="0" fontId="4" fillId="0" borderId="28" xfId="10" applyFont="1" applyBorder="1"/>
    <xf numFmtId="3" fontId="4" fillId="0" borderId="19" xfId="10" applyNumberFormat="1" applyFont="1" applyBorder="1"/>
    <xf numFmtId="0" fontId="9" fillId="0" borderId="16" xfId="10" applyFont="1" applyBorder="1"/>
    <xf numFmtId="3" fontId="8" fillId="8" borderId="25" xfId="10" applyNumberFormat="1" applyFont="1" applyFill="1" applyBorder="1"/>
    <xf numFmtId="10" fontId="8" fillId="8" borderId="25" xfId="10" applyNumberFormat="1" applyFont="1" applyFill="1" applyBorder="1"/>
    <xf numFmtId="0" fontId="8" fillId="9" borderId="29" xfId="10" applyFont="1" applyFill="1" applyBorder="1"/>
    <xf numFmtId="0" fontId="4" fillId="9" borderId="30" xfId="10" applyFont="1" applyFill="1" applyBorder="1"/>
    <xf numFmtId="0" fontId="4" fillId="9" borderId="31" xfId="10" applyFont="1" applyFill="1" applyBorder="1"/>
    <xf numFmtId="3" fontId="8" fillId="9" borderId="32" xfId="10" applyNumberFormat="1" applyFont="1" applyFill="1" applyBorder="1"/>
    <xf numFmtId="9" fontId="8" fillId="9" borderId="33" xfId="10" applyNumberFormat="1" applyFont="1" applyFill="1" applyBorder="1"/>
    <xf numFmtId="0" fontId="7" fillId="0" borderId="0" xfId="10" applyFont="1" applyBorder="1" applyAlignment="1">
      <alignment horizontal="left"/>
    </xf>
    <xf numFmtId="0" fontId="12" fillId="0" borderId="0" xfId="10" applyFont="1" applyBorder="1"/>
    <xf numFmtId="3" fontId="12" fillId="0" borderId="0" xfId="10" applyNumberFormat="1" applyFont="1" applyBorder="1"/>
    <xf numFmtId="0" fontId="12" fillId="0" borderId="0" xfId="10" applyFont="1"/>
    <xf numFmtId="0" fontId="12" fillId="0" borderId="0" xfId="10" applyFont="1" applyBorder="1" applyAlignment="1">
      <alignment horizontal="center"/>
    </xf>
    <xf numFmtId="0" fontId="9" fillId="0" borderId="0" xfId="10" applyFont="1"/>
    <xf numFmtId="0" fontId="9" fillId="0" borderId="25" xfId="10" applyFont="1" applyBorder="1" applyAlignment="1">
      <alignment horizontal="center" wrapText="1"/>
    </xf>
    <xf numFmtId="0" fontId="9" fillId="0" borderId="25" xfId="10" applyFont="1" applyBorder="1" applyAlignment="1">
      <alignment horizontal="center"/>
    </xf>
    <xf numFmtId="0" fontId="13" fillId="0" borderId="0" xfId="10" applyFont="1"/>
    <xf numFmtId="0" fontId="12" fillId="0" borderId="0" xfId="10" applyFont="1" applyBorder="1" applyAlignment="1">
      <alignment horizontal="center" wrapText="1"/>
    </xf>
    <xf numFmtId="3" fontId="13" fillId="0" borderId="25" xfId="10" applyNumberFormat="1" applyFont="1" applyBorder="1"/>
    <xf numFmtId="0" fontId="14" fillId="0" borderId="0" xfId="10" applyFont="1" applyFill="1" applyBorder="1"/>
    <xf numFmtId="0" fontId="15" fillId="0" borderId="0" xfId="10" applyFont="1" applyFill="1" applyBorder="1"/>
    <xf numFmtId="3" fontId="16" fillId="0" borderId="0" xfId="10" applyNumberFormat="1" applyFont="1" applyFill="1" applyBorder="1"/>
    <xf numFmtId="10" fontId="17" fillId="0" borderId="0" xfId="10" applyNumberFormat="1" applyFont="1" applyFill="1" applyBorder="1"/>
    <xf numFmtId="0" fontId="4" fillId="0" borderId="0" xfId="10" applyFont="1" applyFill="1" applyBorder="1"/>
    <xf numFmtId="0" fontId="18" fillId="0" borderId="0" xfId="10" applyFont="1" applyFill="1" applyBorder="1"/>
    <xf numFmtId="3" fontId="19" fillId="0" borderId="0" xfId="10" applyNumberFormat="1" applyFont="1" applyFill="1" applyBorder="1"/>
    <xf numFmtId="10" fontId="19" fillId="0" borderId="0" xfId="10" applyNumberFormat="1" applyFont="1" applyFill="1" applyBorder="1"/>
    <xf numFmtId="0" fontId="18" fillId="0" borderId="0" xfId="10" applyFont="1" applyFill="1" applyBorder="1" applyAlignment="1">
      <alignment horizontal="left"/>
    </xf>
    <xf numFmtId="0" fontId="8" fillId="0" borderId="0" xfId="10" applyFont="1"/>
    <xf numFmtId="0" fontId="22" fillId="0" borderId="0" xfId="10" applyBorder="1"/>
    <xf numFmtId="0" fontId="20" fillId="0" borderId="0" xfId="10" applyFont="1" applyBorder="1" applyAlignment="1">
      <alignment horizontal="center"/>
    </xf>
    <xf numFmtId="0" fontId="20" fillId="0" borderId="0" xfId="10" applyFont="1" applyBorder="1" applyAlignment="1">
      <alignment horizontal="center" wrapText="1"/>
    </xf>
    <xf numFmtId="0" fontId="19" fillId="0" borderId="0" xfId="10" applyFont="1" applyBorder="1"/>
    <xf numFmtId="3" fontId="21" fillId="0" borderId="0" xfId="10" applyNumberFormat="1" applyFont="1" applyBorder="1"/>
    <xf numFmtId="3" fontId="17" fillId="0" borderId="0" xfId="10" applyNumberFormat="1" applyFont="1" applyFill="1" applyBorder="1"/>
    <xf numFmtId="0" fontId="19" fillId="0" borderId="0" xfId="10" applyFont="1" applyFill="1" applyBorder="1"/>
    <xf numFmtId="9" fontId="17" fillId="0" borderId="0" xfId="10" applyNumberFormat="1" applyFont="1" applyFill="1" applyBorder="1"/>
    <xf numFmtId="167" fontId="4" fillId="0" borderId="0" xfId="10" applyNumberFormat="1" applyFont="1"/>
    <xf numFmtId="0" fontId="4" fillId="0" borderId="0" xfId="10" applyFont="1" applyFill="1"/>
    <xf numFmtId="165" fontId="4" fillId="0" borderId="0" xfId="2" applyNumberFormat="1" applyFont="1" applyFill="1"/>
    <xf numFmtId="0" fontId="5" fillId="0" borderId="0" xfId="6" applyFont="1" applyFill="1"/>
    <xf numFmtId="0" fontId="4" fillId="0" borderId="0" xfId="6" applyFont="1" applyFill="1"/>
    <xf numFmtId="3" fontId="4" fillId="0" borderId="0" xfId="6" applyNumberFormat="1" applyFont="1" applyFill="1"/>
    <xf numFmtId="168" fontId="4" fillId="0" borderId="0" xfId="6" applyNumberFormat="1" applyFont="1" applyFill="1"/>
    <xf numFmtId="166" fontId="4" fillId="0" borderId="0" xfId="1" applyNumberFormat="1" applyFont="1" applyFill="1"/>
    <xf numFmtId="166" fontId="4" fillId="0" borderId="0" xfId="10" applyNumberFormat="1" applyFont="1" applyFill="1"/>
    <xf numFmtId="167" fontId="4" fillId="0" borderId="0" xfId="10" applyNumberFormat="1" applyFont="1" applyFill="1"/>
  </cellXfs>
  <cellStyles count="11">
    <cellStyle name="Comma" xfId="1" builtinId="3"/>
    <cellStyle name="Comma 3" xfId="8"/>
    <cellStyle name="Normal" xfId="0" builtinId="0"/>
    <cellStyle name="Normal 2" xfId="3"/>
    <cellStyle name="Normal 2 2" xfId="4"/>
    <cellStyle name="Normal 2 2 2" xfId="6"/>
    <cellStyle name="Normal 2 3" xfId="9"/>
    <cellStyle name="Normal 3" xfId="7"/>
    <cellStyle name="Normal 4" xfId="10"/>
    <cellStyle name="Percent" xfId="2" builtinId="5"/>
    <cellStyle name="Virgü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</a:t>
            </a:r>
            <a:r>
              <a:rPr lang="en-GB" sz="1400" b="1"/>
              <a:t>3</a:t>
            </a:r>
            <a:r>
              <a:rPr lang="tr-TR" sz="1400" b="1"/>
              <a:t>/202</a:t>
            </a:r>
            <a:r>
              <a:rPr lang="en-GB" sz="1400" b="1"/>
              <a:t>2</a:t>
            </a:r>
            <a:r>
              <a:rPr lang="tr-TR" sz="1400" b="1"/>
              <a:t> I.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Grafik_1!$C$41</c:f>
              <c:strCache>
                <c:ptCount val="1"/>
                <c:pt idx="0">
                  <c:v>2023_Q1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DE7-43EA-840D-B623A77C404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DE7-43EA-840D-B623A77C4046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DE7-43EA-840D-B623A77C4046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DE7-43EA-840D-B623A77C404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Grafik_1!$D$40:$H$40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Grafik_1!$D$41:$H$41</c:f>
              <c:numCache>
                <c:formatCode>#,##0</c:formatCode>
                <c:ptCount val="5"/>
                <c:pt idx="0">
                  <c:v>10389655.700269999</c:v>
                </c:pt>
                <c:pt idx="1">
                  <c:v>406084.14859</c:v>
                </c:pt>
                <c:pt idx="2">
                  <c:v>11841346.271740001</c:v>
                </c:pt>
                <c:pt idx="3">
                  <c:v>124143</c:v>
                </c:pt>
                <c:pt idx="4">
                  <c:v>110475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DE7-43EA-840D-B623A77C4046}"/>
            </c:ext>
          </c:extLst>
        </c:ser>
        <c:ser>
          <c:idx val="1"/>
          <c:order val="1"/>
          <c:tx>
            <c:strRef>
              <c:f>Grafik_1!$C$42</c:f>
              <c:strCache>
                <c:ptCount val="1"/>
                <c:pt idx="0">
                  <c:v>2022_Q1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Grafik_1!$D$40:$H$40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Grafik_1!$D$42:$H$42</c:f>
              <c:numCache>
                <c:formatCode>#,##0</c:formatCode>
                <c:ptCount val="5"/>
                <c:pt idx="0">
                  <c:v>7892731</c:v>
                </c:pt>
                <c:pt idx="1">
                  <c:v>336127</c:v>
                </c:pt>
                <c:pt idx="2">
                  <c:v>5144391</c:v>
                </c:pt>
                <c:pt idx="3">
                  <c:v>76085</c:v>
                </c:pt>
                <c:pt idx="4">
                  <c:v>38764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DE7-43EA-840D-B623A77C404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</a:t>
            </a:r>
            <a:r>
              <a:rPr lang="en-GB" sz="1400" b="1"/>
              <a:t>3</a:t>
            </a:r>
            <a:r>
              <a:rPr lang="tr-TR" sz="1400" b="1"/>
              <a:t>/202</a:t>
            </a:r>
            <a:r>
              <a:rPr lang="en-GB" sz="1400" b="1"/>
              <a:t>2</a:t>
            </a:r>
            <a:r>
              <a:rPr lang="tr-TR" sz="1400" b="1"/>
              <a:t> </a:t>
            </a:r>
            <a:r>
              <a:rPr lang="en-GB" sz="1400" b="1"/>
              <a:t>I</a:t>
            </a:r>
            <a:r>
              <a:rPr lang="tr-TR" sz="1400" b="1"/>
              <a:t>I.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Grafik_2!$C$41</c:f>
              <c:strCache>
                <c:ptCount val="1"/>
                <c:pt idx="0">
                  <c:v>2023_Q2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DFE-4FBF-88B9-12FB056792B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DFE-4FBF-88B9-12FB056792B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DFE-4FBF-88B9-12FB056792B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DFE-4FBF-88B9-12FB056792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Grafik_2!$D$40:$H$40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Grafik_2!$D$41:$H$41</c:f>
              <c:numCache>
                <c:formatCode>#,##0</c:formatCode>
                <c:ptCount val="5"/>
                <c:pt idx="0">
                  <c:v>11683030.576780001</c:v>
                </c:pt>
                <c:pt idx="1">
                  <c:v>708476.38876</c:v>
                </c:pt>
                <c:pt idx="2">
                  <c:v>15438621.60289</c:v>
                </c:pt>
                <c:pt idx="3">
                  <c:v>130844</c:v>
                </c:pt>
                <c:pt idx="4">
                  <c:v>261298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FE-4FBF-88B9-12FB056792BC}"/>
            </c:ext>
          </c:extLst>
        </c:ser>
        <c:ser>
          <c:idx val="1"/>
          <c:order val="1"/>
          <c:tx>
            <c:strRef>
              <c:f>Grafik_2!$C$42</c:f>
              <c:strCache>
                <c:ptCount val="1"/>
                <c:pt idx="0">
                  <c:v>2022_Q2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Grafik_2!$D$40:$H$40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Grafik_2!$D$42:$H$42</c:f>
              <c:numCache>
                <c:formatCode>#,##0</c:formatCode>
                <c:ptCount val="5"/>
                <c:pt idx="0">
                  <c:v>8119330.6313399989</c:v>
                </c:pt>
                <c:pt idx="1">
                  <c:v>341413.85161000001</c:v>
                </c:pt>
                <c:pt idx="2">
                  <c:v>7395600.3151199995</c:v>
                </c:pt>
                <c:pt idx="3">
                  <c:v>132068</c:v>
                </c:pt>
                <c:pt idx="4">
                  <c:v>18387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DFE-4FBF-88B9-12FB056792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</a:t>
            </a:r>
            <a:r>
              <a:rPr lang="en-GB" sz="1400" b="1"/>
              <a:t>3</a:t>
            </a:r>
            <a:r>
              <a:rPr lang="tr-TR" sz="1400" b="1"/>
              <a:t>/202</a:t>
            </a:r>
            <a:r>
              <a:rPr lang="en-GB" sz="1400" b="1"/>
              <a:t>2</a:t>
            </a:r>
            <a:r>
              <a:rPr lang="tr-TR" sz="1400" b="1"/>
              <a:t> </a:t>
            </a:r>
            <a:r>
              <a:rPr lang="en-GB" sz="1400" b="1"/>
              <a:t>I</a:t>
            </a:r>
            <a:r>
              <a:rPr lang="tr-TR" sz="1400" b="1"/>
              <a:t>I. DÖNEM</a:t>
            </a:r>
            <a:r>
              <a:rPr lang="en-GB" sz="1400" b="1"/>
              <a:t> KÜMÜLE</a:t>
            </a:r>
            <a:r>
              <a:rPr lang="tr-TR" sz="1400" b="1"/>
              <a:t>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Grafik_6aylık!$C$41</c:f>
              <c:strCache>
                <c:ptCount val="1"/>
                <c:pt idx="0">
                  <c:v>2023_Q2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B7-4FBA-AF6B-E1950CDF891F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B7-4FBA-AF6B-E1950CDF891F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3B7-4FBA-AF6B-E1950CDF891F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3B7-4FBA-AF6B-E1950CDF891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Grafik_6aylık!$D$40:$H$40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Grafik_6aylık!$D$41:$H$41</c:f>
              <c:numCache>
                <c:formatCode>#,##0</c:formatCode>
                <c:ptCount val="5"/>
                <c:pt idx="0">
                  <c:v>22070616.417049997</c:v>
                </c:pt>
                <c:pt idx="1">
                  <c:v>1114560.5373499999</c:v>
                </c:pt>
                <c:pt idx="2">
                  <c:v>27384839.004629999</c:v>
                </c:pt>
                <c:pt idx="3">
                  <c:v>254987</c:v>
                </c:pt>
                <c:pt idx="4">
                  <c:v>371774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B7-4FBA-AF6B-E1950CDF891F}"/>
            </c:ext>
          </c:extLst>
        </c:ser>
        <c:ser>
          <c:idx val="1"/>
          <c:order val="1"/>
          <c:tx>
            <c:strRef>
              <c:f>Grafik_6aylık!$C$42</c:f>
              <c:strCache>
                <c:ptCount val="1"/>
                <c:pt idx="0">
                  <c:v>2022_Q2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Grafik_6aylık!$D$40:$H$40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Grafik_6aylık!$D$42:$H$42</c:f>
              <c:numCache>
                <c:formatCode>#,##0</c:formatCode>
                <c:ptCount val="5"/>
                <c:pt idx="0">
                  <c:v>16011983.019740002</c:v>
                </c:pt>
                <c:pt idx="1">
                  <c:v>677541.18349999993</c:v>
                </c:pt>
                <c:pt idx="2">
                  <c:v>12539990.33186</c:v>
                </c:pt>
                <c:pt idx="3">
                  <c:v>208153</c:v>
                </c:pt>
                <c:pt idx="4">
                  <c:v>57152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3B7-4FBA-AF6B-E1950CDF89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</a:t>
            </a:r>
            <a:r>
              <a:rPr lang="en-GB" sz="1400" b="1"/>
              <a:t>3</a:t>
            </a:r>
            <a:r>
              <a:rPr lang="tr-TR" sz="1400" b="1"/>
              <a:t>/202</a:t>
            </a:r>
            <a:r>
              <a:rPr lang="en-GB" sz="1400" b="1"/>
              <a:t>2</a:t>
            </a:r>
            <a:r>
              <a:rPr lang="tr-TR" sz="1400" b="1"/>
              <a:t> </a:t>
            </a:r>
            <a:r>
              <a:rPr lang="en-GB" sz="1400" b="1"/>
              <a:t>II</a:t>
            </a:r>
            <a:r>
              <a:rPr lang="tr-TR" sz="1400" b="1"/>
              <a:t>I.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Grafik_3!$C$41</c:f>
              <c:strCache>
                <c:ptCount val="1"/>
                <c:pt idx="0">
                  <c:v>2023_Q3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EC2-48B6-AFFE-F66F9F383DF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EC2-48B6-AFFE-F66F9F383DF2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EC2-48B6-AFFE-F66F9F383DF2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EC2-48B6-AFFE-F66F9F383DF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Grafik_3!$D$40:$H$40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Grafik_3!$D$41:$H$41</c:f>
              <c:numCache>
                <c:formatCode>#,##0</c:formatCode>
                <c:ptCount val="5"/>
                <c:pt idx="0">
                  <c:v>10804800.443190001</c:v>
                </c:pt>
                <c:pt idx="1">
                  <c:v>868496.42311000009</c:v>
                </c:pt>
                <c:pt idx="2">
                  <c:v>17979329.583079997</c:v>
                </c:pt>
                <c:pt idx="3">
                  <c:v>395449</c:v>
                </c:pt>
                <c:pt idx="4">
                  <c:v>188445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C2-48B6-AFFE-F66F9F383DF2}"/>
            </c:ext>
          </c:extLst>
        </c:ser>
        <c:ser>
          <c:idx val="1"/>
          <c:order val="1"/>
          <c:tx>
            <c:strRef>
              <c:f>Grafik_3!$C$42</c:f>
              <c:strCache>
                <c:ptCount val="1"/>
                <c:pt idx="0">
                  <c:v>2022_Q3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Grafik_3!$D$40:$H$40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Grafik_3!$D$42:$H$42</c:f>
              <c:numCache>
                <c:formatCode>#,##0</c:formatCode>
                <c:ptCount val="5"/>
                <c:pt idx="0">
                  <c:v>6971091</c:v>
                </c:pt>
                <c:pt idx="1">
                  <c:v>510091</c:v>
                </c:pt>
                <c:pt idx="2">
                  <c:v>5951407</c:v>
                </c:pt>
                <c:pt idx="3">
                  <c:v>193207</c:v>
                </c:pt>
                <c:pt idx="4">
                  <c:v>20715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C2-48B6-AFFE-F66F9F383DF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</a:t>
            </a:r>
            <a:r>
              <a:rPr lang="en-GB" sz="1400" b="1"/>
              <a:t>3</a:t>
            </a:r>
            <a:r>
              <a:rPr lang="tr-TR" sz="1400" b="1"/>
              <a:t>/202</a:t>
            </a:r>
            <a:r>
              <a:rPr lang="en-GB" sz="1400" b="1"/>
              <a:t>2</a:t>
            </a:r>
            <a:r>
              <a:rPr lang="tr-TR" sz="1400" b="1"/>
              <a:t> </a:t>
            </a:r>
            <a:r>
              <a:rPr lang="en-GB" sz="1400" b="1"/>
              <a:t>II</a:t>
            </a:r>
            <a:r>
              <a:rPr lang="tr-TR" sz="1400" b="1"/>
              <a:t>I. DÖNEM</a:t>
            </a:r>
            <a:r>
              <a:rPr lang="en-GB" sz="1400" b="1"/>
              <a:t> KÜMÜLE</a:t>
            </a:r>
            <a:r>
              <a:rPr lang="tr-TR" sz="1400" b="1"/>
              <a:t>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Grafik_9aylık!$C$41</c:f>
              <c:strCache>
                <c:ptCount val="1"/>
                <c:pt idx="0">
                  <c:v>2023_Q3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6CC-401C-A701-BB6B0F1C993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6CC-401C-A701-BB6B0F1C993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6CC-401C-A701-BB6B0F1C993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6CC-401C-A701-BB6B0F1C99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Grafik_9aylık!$D$40:$H$40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Grafik_9aylık!$D$41:$H$41</c:f>
              <c:numCache>
                <c:formatCode>#,##0</c:formatCode>
                <c:ptCount val="5"/>
                <c:pt idx="0">
                  <c:v>32832780.570239998</c:v>
                </c:pt>
                <c:pt idx="1">
                  <c:v>1983056.96046</c:v>
                </c:pt>
                <c:pt idx="2">
                  <c:v>45561823.587710001</c:v>
                </c:pt>
                <c:pt idx="3">
                  <c:v>650436</c:v>
                </c:pt>
                <c:pt idx="4">
                  <c:v>560216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6CC-401C-A701-BB6B0F1C9935}"/>
            </c:ext>
          </c:extLst>
        </c:ser>
        <c:ser>
          <c:idx val="1"/>
          <c:order val="1"/>
          <c:tx>
            <c:strRef>
              <c:f>Grafik_9aylık!$C$42</c:f>
              <c:strCache>
                <c:ptCount val="1"/>
                <c:pt idx="0">
                  <c:v>2022_Q3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Grafik_9aylık!$D$40:$H$40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Grafik_9aylık!$D$42:$H$42</c:f>
              <c:numCache>
                <c:formatCode>#,##0</c:formatCode>
                <c:ptCount val="5"/>
                <c:pt idx="0">
                  <c:v>22983073.606050003</c:v>
                </c:pt>
                <c:pt idx="1">
                  <c:v>1187632.0247200001</c:v>
                </c:pt>
                <c:pt idx="2">
                  <c:v>18491397.436600003</c:v>
                </c:pt>
                <c:pt idx="3">
                  <c:v>401361</c:v>
                </c:pt>
                <c:pt idx="4">
                  <c:v>77866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6CC-401C-A701-BB6B0F1C99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</a:t>
            </a:r>
            <a:r>
              <a:rPr lang="en-GB" sz="1400" b="1"/>
              <a:t>3</a:t>
            </a:r>
            <a:r>
              <a:rPr lang="tr-TR" sz="1400" b="1"/>
              <a:t>/202</a:t>
            </a:r>
            <a:r>
              <a:rPr lang="en-GB" sz="1400" b="1"/>
              <a:t>2</a:t>
            </a:r>
            <a:r>
              <a:rPr lang="tr-TR" sz="1400" b="1"/>
              <a:t> </a:t>
            </a:r>
            <a:r>
              <a:rPr lang="en-GB" sz="1400" b="1"/>
              <a:t>IV</a:t>
            </a:r>
            <a:r>
              <a:rPr lang="tr-TR" sz="1400" b="1"/>
              <a:t>. DÖNEM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Grafik_4!$C$41</c:f>
              <c:strCache>
                <c:ptCount val="1"/>
                <c:pt idx="0">
                  <c:v>2023_Q4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586-4816-A3DB-5E838843400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586-4816-A3DB-5E838843400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586-4816-A3DB-5E838843400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586-4816-A3DB-5E83884340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Grafik_4!$D$40:$H$40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Grafik_4!$D$41:$H$41</c:f>
              <c:numCache>
                <c:formatCode>#,##0</c:formatCode>
                <c:ptCount val="5"/>
                <c:pt idx="0">
                  <c:v>18048280.115450002</c:v>
                </c:pt>
                <c:pt idx="1">
                  <c:v>780710.37067999993</c:v>
                </c:pt>
                <c:pt idx="2">
                  <c:v>21165193.62903</c:v>
                </c:pt>
                <c:pt idx="3">
                  <c:v>0</c:v>
                </c:pt>
                <c:pt idx="4">
                  <c:v>416361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586-4816-A3DB-5E8388434008}"/>
            </c:ext>
          </c:extLst>
        </c:ser>
        <c:ser>
          <c:idx val="1"/>
          <c:order val="1"/>
          <c:tx>
            <c:strRef>
              <c:f>Grafik_4!$C$42</c:f>
              <c:strCache>
                <c:ptCount val="1"/>
                <c:pt idx="0">
                  <c:v>2022_Q4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Grafik_4!$D$40:$H$40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Grafik_4!$D$42:$H$42</c:f>
              <c:numCache>
                <c:formatCode>#,##0</c:formatCode>
                <c:ptCount val="5"/>
                <c:pt idx="0">
                  <c:v>12445714.012479998</c:v>
                </c:pt>
                <c:pt idx="1">
                  <c:v>497676.16596000001</c:v>
                </c:pt>
                <c:pt idx="2">
                  <c:v>10850450.239999998</c:v>
                </c:pt>
                <c:pt idx="3">
                  <c:v>92961</c:v>
                </c:pt>
                <c:pt idx="4">
                  <c:v>137114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586-4816-A3DB-5E83884340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tr-TR" sz="1400" b="1"/>
              <a:t>202</a:t>
            </a:r>
            <a:r>
              <a:rPr lang="en-GB" sz="1400" b="1"/>
              <a:t>3</a:t>
            </a:r>
            <a:r>
              <a:rPr lang="tr-TR" sz="1400" b="1"/>
              <a:t>/202</a:t>
            </a:r>
            <a:r>
              <a:rPr lang="en-GB" sz="1400" b="1"/>
              <a:t>2</a:t>
            </a:r>
            <a:r>
              <a:rPr lang="tr-TR" sz="1400" b="1"/>
              <a:t> </a:t>
            </a:r>
            <a:r>
              <a:rPr lang="en-GB" sz="1400" b="1"/>
              <a:t>IV</a:t>
            </a:r>
            <a:r>
              <a:rPr lang="tr-TR" sz="1400" b="1"/>
              <a:t>. DÖNEM</a:t>
            </a:r>
            <a:r>
              <a:rPr lang="en-GB" sz="1400" b="1"/>
              <a:t> KÜMÜLE</a:t>
            </a:r>
            <a:r>
              <a:rPr lang="tr-TR" sz="1400" b="1"/>
              <a:t> BRÜT İŞLEM HACMİ BAZINDA SEKTÖREL</a:t>
            </a:r>
            <a:r>
              <a:rPr lang="tr-TR" sz="1400" b="1" baseline="0"/>
              <a:t> DAĞILIM</a:t>
            </a:r>
            <a:r>
              <a:rPr lang="tr-TR" sz="1400" b="1"/>
              <a:t> </a:t>
            </a:r>
          </a:p>
        </c:rich>
      </c:tx>
      <c:layout>
        <c:manualLayout>
          <c:xMode val="edge"/>
          <c:yMode val="edge"/>
          <c:x val="0.18134821391560782"/>
          <c:y val="1.7658880506045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Grafik4_Kümüle!$C$41</c:f>
              <c:strCache>
                <c:ptCount val="1"/>
                <c:pt idx="0">
                  <c:v>2023_Q4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D2B-4765-AB88-AB1488DD371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D2B-4765-AB88-AB1488DD371C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D2B-4765-AB88-AB1488DD371C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D2B-4765-AB88-AB1488DD37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Grafik4_Kümüle!$D$40:$H$40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Grafik4_Kümüle!$D$41:$H$41</c:f>
              <c:numCache>
                <c:formatCode>#,##0</c:formatCode>
                <c:ptCount val="5"/>
                <c:pt idx="0">
                  <c:v>50881821.685689993</c:v>
                </c:pt>
                <c:pt idx="1">
                  <c:v>2763767.3311399999</c:v>
                </c:pt>
                <c:pt idx="2">
                  <c:v>66264136.216739997</c:v>
                </c:pt>
                <c:pt idx="3">
                  <c:v>650436</c:v>
                </c:pt>
                <c:pt idx="4">
                  <c:v>976571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D2B-4765-AB88-AB1488DD371C}"/>
            </c:ext>
          </c:extLst>
        </c:ser>
        <c:ser>
          <c:idx val="1"/>
          <c:order val="1"/>
          <c:tx>
            <c:strRef>
              <c:f>Grafik4_Kümüle!$C$42</c:f>
              <c:strCache>
                <c:ptCount val="1"/>
                <c:pt idx="0">
                  <c:v>2022_Q4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Grafik4_Kümüle!$D$40:$H$40</c:f>
              <c:strCache>
                <c:ptCount val="5"/>
                <c:pt idx="0">
                  <c:v>İMALAT SANAYİ</c:v>
                </c:pt>
                <c:pt idx="1">
                  <c:v>TARIM</c:v>
                </c:pt>
                <c:pt idx="2">
                  <c:v>HİZMET</c:v>
                </c:pt>
                <c:pt idx="3">
                  <c:v>TÜKETİCİ KONUT 
FİNANSMANI</c:v>
                </c:pt>
                <c:pt idx="4">
                  <c:v>DİĞER</c:v>
                </c:pt>
              </c:strCache>
            </c:strRef>
          </c:cat>
          <c:val>
            <c:numRef>
              <c:f>Grafik4_Kümüle!$D$42:$H$42</c:f>
              <c:numCache>
                <c:formatCode>#,##0</c:formatCode>
                <c:ptCount val="5"/>
                <c:pt idx="0">
                  <c:v>35401354.618530005</c:v>
                </c:pt>
                <c:pt idx="1">
                  <c:v>1664211.19068</c:v>
                </c:pt>
                <c:pt idx="2">
                  <c:v>29390032.676599994</c:v>
                </c:pt>
                <c:pt idx="3">
                  <c:v>494321</c:v>
                </c:pt>
                <c:pt idx="4">
                  <c:v>214977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D2B-4765-AB88-AB1488DD371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311498712"/>
        <c:axId val="311504984"/>
      </c:barChart>
      <c:catAx>
        <c:axId val="3114987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504984"/>
        <c:crosses val="autoZero"/>
        <c:auto val="1"/>
        <c:lblAlgn val="ctr"/>
        <c:lblOffset val="100"/>
        <c:noMultiLvlLbl val="0"/>
      </c:catAx>
      <c:valAx>
        <c:axId val="3115049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11498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6</xdr:row>
      <xdr:rowOff>114300</xdr:rowOff>
    </xdr:from>
    <xdr:to>
      <xdr:col>14</xdr:col>
      <xdr:colOff>533400</xdr:colOff>
      <xdr:row>34</xdr:row>
      <xdr:rowOff>19050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53"/>
  <sheetViews>
    <sheetView showGridLines="0" workbookViewId="0">
      <selection activeCell="T59" sqref="T59"/>
    </sheetView>
  </sheetViews>
  <sheetFormatPr defaultColWidth="9.140625" defaultRowHeight="12.75" x14ac:dyDescent="0.2"/>
  <cols>
    <col min="1" max="1" width="1.5703125" style="28" customWidth="1"/>
    <col min="2" max="2" width="3.42578125" style="28" customWidth="1"/>
    <col min="3" max="3" width="3.140625" style="28" customWidth="1"/>
    <col min="4" max="5" width="9.140625" style="28"/>
    <col min="6" max="6" width="22.85546875" style="28" customWidth="1"/>
    <col min="7" max="7" width="9.28515625" style="28" bestFit="1" customWidth="1"/>
    <col min="8" max="8" width="12.42578125" style="28" bestFit="1" customWidth="1"/>
    <col min="9" max="9" width="10" style="14" bestFit="1" customWidth="1"/>
    <col min="10" max="10" width="12.42578125" style="28" bestFit="1" customWidth="1"/>
    <col min="11" max="11" width="11.85546875" style="28" bestFit="1" customWidth="1"/>
    <col min="12" max="13" width="11.42578125" style="28" bestFit="1" customWidth="1"/>
    <col min="14" max="16" width="9.140625" style="28"/>
    <col min="17" max="17" width="10.42578125" style="28" bestFit="1" customWidth="1"/>
    <col min="18" max="19" width="14" style="28" bestFit="1" customWidth="1"/>
    <col min="20" max="21" width="12.42578125" style="28" bestFit="1" customWidth="1"/>
    <col min="22" max="16384" width="9.140625" style="28"/>
  </cols>
  <sheetData>
    <row r="1" spans="2:54" x14ac:dyDescent="0.2">
      <c r="B1" s="26" t="s">
        <v>0</v>
      </c>
      <c r="C1" s="26"/>
      <c r="D1" s="26"/>
      <c r="E1" s="26"/>
      <c r="F1" s="26"/>
      <c r="G1" s="27"/>
      <c r="H1" s="27"/>
      <c r="I1" s="1"/>
      <c r="J1" s="27"/>
      <c r="K1" s="27"/>
      <c r="L1" s="26"/>
      <c r="M1" s="26"/>
    </row>
    <row r="2" spans="2:54" s="33" customFormat="1" ht="15.75" x14ac:dyDescent="0.25">
      <c r="B2" s="29" t="s">
        <v>0</v>
      </c>
      <c r="C2" s="30" t="s">
        <v>1</v>
      </c>
      <c r="D2" s="31"/>
      <c r="E2" s="31"/>
      <c r="F2" s="31"/>
      <c r="G2" s="31"/>
      <c r="H2" s="31"/>
      <c r="I2" s="2"/>
      <c r="J2" s="31"/>
      <c r="K2" s="32"/>
      <c r="L2" s="29"/>
      <c r="M2" s="29"/>
    </row>
    <row r="3" spans="2:54" s="33" customFormat="1" ht="15.75" x14ac:dyDescent="0.25">
      <c r="B3" s="29" t="s">
        <v>0</v>
      </c>
      <c r="C3" s="34" t="s">
        <v>2</v>
      </c>
      <c r="D3" s="31"/>
      <c r="E3" s="31"/>
      <c r="F3" s="31"/>
      <c r="G3" s="31"/>
      <c r="H3" s="31"/>
      <c r="I3" s="2"/>
      <c r="J3" s="31"/>
      <c r="K3" s="32"/>
      <c r="L3" s="29"/>
      <c r="M3" s="29"/>
    </row>
    <row r="4" spans="2:54" s="33" customFormat="1" ht="15.75" x14ac:dyDescent="0.25">
      <c r="B4" s="29"/>
      <c r="C4" s="34" t="s">
        <v>59</v>
      </c>
      <c r="D4" s="31"/>
      <c r="E4" s="31"/>
      <c r="F4" s="31"/>
      <c r="G4" s="31"/>
      <c r="H4" s="31"/>
      <c r="I4" s="2"/>
      <c r="J4" s="31"/>
      <c r="K4" s="32"/>
      <c r="L4" s="29"/>
      <c r="M4" s="29"/>
    </row>
    <row r="5" spans="2:54" ht="13.5" thickBot="1" x14ac:dyDescent="0.25">
      <c r="B5" s="35"/>
      <c r="C5" s="35"/>
      <c r="D5" s="35"/>
      <c r="E5" s="35"/>
      <c r="F5" s="35"/>
      <c r="G5" s="36"/>
      <c r="H5" s="36"/>
      <c r="I5" s="3"/>
      <c r="J5" s="36"/>
      <c r="K5" s="36"/>
      <c r="L5" s="35"/>
      <c r="M5" s="35"/>
    </row>
    <row r="6" spans="2:54" ht="13.5" thickBot="1" x14ac:dyDescent="0.25">
      <c r="B6" s="35"/>
      <c r="C6" s="37" t="s">
        <v>3</v>
      </c>
      <c r="D6" s="38"/>
      <c r="E6" s="39" t="s">
        <v>58</v>
      </c>
      <c r="F6" s="40"/>
      <c r="G6" s="41"/>
      <c r="H6" s="41"/>
      <c r="I6" s="4"/>
      <c r="J6" s="41"/>
      <c r="K6" s="41"/>
      <c r="L6" s="42"/>
      <c r="M6" s="35"/>
    </row>
    <row r="7" spans="2:54" ht="39" thickBot="1" x14ac:dyDescent="0.25">
      <c r="B7" s="35"/>
      <c r="C7" s="43" t="s">
        <v>4</v>
      </c>
      <c r="D7" s="44"/>
      <c r="E7" s="44"/>
      <c r="F7" s="15">
        <v>5413</v>
      </c>
      <c r="G7" s="45" t="s">
        <v>50</v>
      </c>
      <c r="H7" s="46" t="s">
        <v>5</v>
      </c>
      <c r="I7" s="5" t="s">
        <v>6</v>
      </c>
      <c r="J7" s="47" t="s">
        <v>7</v>
      </c>
      <c r="K7" s="47" t="s">
        <v>8</v>
      </c>
      <c r="L7" s="48" t="s">
        <v>9</v>
      </c>
      <c r="M7" s="48" t="s">
        <v>10</v>
      </c>
    </row>
    <row r="8" spans="2:54" x14ac:dyDescent="0.2">
      <c r="B8" s="35"/>
      <c r="C8" s="49" t="s">
        <v>11</v>
      </c>
      <c r="D8" s="50"/>
      <c r="E8" s="50"/>
      <c r="F8" s="51"/>
      <c r="G8" s="52">
        <v>123</v>
      </c>
      <c r="H8" s="52">
        <v>406084.14859</v>
      </c>
      <c r="I8" s="6">
        <v>1.7754870666775096E-2</v>
      </c>
      <c r="J8" s="53">
        <v>516107.69505138497</v>
      </c>
      <c r="K8" s="54">
        <v>1.7122312726886378E-2</v>
      </c>
      <c r="L8" s="7">
        <v>21540.93129</v>
      </c>
      <c r="M8" s="7">
        <v>20103.26411</v>
      </c>
    </row>
    <row r="9" spans="2:54" x14ac:dyDescent="0.2">
      <c r="B9" s="35">
        <v>2</v>
      </c>
      <c r="C9" s="55" t="s">
        <v>0</v>
      </c>
      <c r="D9" s="35" t="s">
        <v>12</v>
      </c>
      <c r="E9" s="35"/>
      <c r="F9" s="56"/>
      <c r="G9" s="57">
        <v>119</v>
      </c>
      <c r="H9" s="57">
        <v>397623.14859</v>
      </c>
      <c r="I9" s="8">
        <v>1.7384937584596954E-2</v>
      </c>
      <c r="J9" s="57">
        <v>502407.69505138497</v>
      </c>
      <c r="K9" s="58">
        <v>1.666780354865181E-2</v>
      </c>
      <c r="L9" s="9">
        <v>21093.93129</v>
      </c>
      <c r="M9" s="9">
        <v>19679.26411</v>
      </c>
    </row>
    <row r="10" spans="2:54" x14ac:dyDescent="0.2">
      <c r="B10" s="35">
        <v>3</v>
      </c>
      <c r="C10" s="55"/>
      <c r="D10" s="35" t="s">
        <v>13</v>
      </c>
      <c r="E10" s="35"/>
      <c r="F10" s="56"/>
      <c r="G10" s="57">
        <v>4</v>
      </c>
      <c r="H10" s="57">
        <v>8461</v>
      </c>
      <c r="I10" s="8">
        <v>3.6993308217813899E-4</v>
      </c>
      <c r="J10" s="57">
        <v>13700</v>
      </c>
      <c r="K10" s="58">
        <v>4.5450917823457068E-4</v>
      </c>
      <c r="L10" s="9">
        <v>447</v>
      </c>
      <c r="M10" s="9">
        <v>424</v>
      </c>
      <c r="BA10" s="28">
        <v>837</v>
      </c>
      <c r="BB10" s="28">
        <v>1028</v>
      </c>
    </row>
    <row r="11" spans="2:54" x14ac:dyDescent="0.2">
      <c r="B11" s="35" t="s">
        <v>0</v>
      </c>
      <c r="C11" s="59" t="s">
        <v>14</v>
      </c>
      <c r="D11" s="60"/>
      <c r="E11" s="60"/>
      <c r="F11" s="61"/>
      <c r="G11" s="62">
        <v>1732</v>
      </c>
      <c r="H11" s="62">
        <v>10389655.700269999</v>
      </c>
      <c r="I11" s="10">
        <v>0.45425804939966336</v>
      </c>
      <c r="J11" s="63">
        <v>13711534.667112354</v>
      </c>
      <c r="K11" s="64">
        <v>0.45489185064847182</v>
      </c>
      <c r="L11" s="11">
        <v>550696.49750000006</v>
      </c>
      <c r="M11" s="11">
        <v>514300.74342000001</v>
      </c>
      <c r="BA11" s="28">
        <v>713</v>
      </c>
      <c r="BB11" s="28">
        <v>877</v>
      </c>
    </row>
    <row r="12" spans="2:54" x14ac:dyDescent="0.2">
      <c r="B12" s="35">
        <v>4</v>
      </c>
      <c r="C12" s="55"/>
      <c r="D12" s="65" t="s">
        <v>15</v>
      </c>
      <c r="E12" s="35"/>
      <c r="F12" s="56"/>
      <c r="G12" s="57">
        <v>35</v>
      </c>
      <c r="H12" s="57">
        <v>266446.43</v>
      </c>
      <c r="I12" s="8">
        <v>1.164960986706793E-2</v>
      </c>
      <c r="J12" s="57">
        <v>349593.03</v>
      </c>
      <c r="K12" s="58">
        <v>1.1598046772396616E-2</v>
      </c>
      <c r="L12" s="9">
        <v>14124.4</v>
      </c>
      <c r="M12" s="9">
        <v>13091.19</v>
      </c>
      <c r="BA12" s="28">
        <v>124</v>
      </c>
      <c r="BB12" s="28">
        <v>151</v>
      </c>
    </row>
    <row r="13" spans="2:54" x14ac:dyDescent="0.2">
      <c r="B13" s="35">
        <v>5</v>
      </c>
      <c r="C13" s="55"/>
      <c r="D13" s="35" t="s">
        <v>16</v>
      </c>
      <c r="E13" s="35"/>
      <c r="F13" s="56"/>
      <c r="G13" s="57">
        <v>74</v>
      </c>
      <c r="H13" s="57">
        <v>506427.72651999997</v>
      </c>
      <c r="I13" s="8">
        <v>2.2142107288974262E-2</v>
      </c>
      <c r="J13" s="57">
        <v>701158.53144300403</v>
      </c>
      <c r="K13" s="58">
        <v>2.3261531966300597E-2</v>
      </c>
      <c r="L13" s="9">
        <v>26919.383460000001</v>
      </c>
      <c r="M13" s="9">
        <v>25013.42582</v>
      </c>
      <c r="BA13" s="28">
        <v>16222</v>
      </c>
      <c r="BB13" s="28">
        <v>19524</v>
      </c>
    </row>
    <row r="14" spans="2:54" x14ac:dyDescent="0.2">
      <c r="B14" s="35">
        <v>6</v>
      </c>
      <c r="C14" s="55"/>
      <c r="D14" s="35" t="s">
        <v>17</v>
      </c>
      <c r="E14" s="35"/>
      <c r="F14" s="56"/>
      <c r="G14" s="57">
        <v>131</v>
      </c>
      <c r="H14" s="57">
        <v>1080053.0230200002</v>
      </c>
      <c r="I14" s="8">
        <v>4.722223658215402E-2</v>
      </c>
      <c r="J14" s="57">
        <v>1482047.4728537691</v>
      </c>
      <c r="K14" s="58">
        <v>4.9168188247546631E-2</v>
      </c>
      <c r="L14" s="9">
        <v>57327.680520000002</v>
      </c>
      <c r="M14" s="9">
        <v>53321.834109999996</v>
      </c>
      <c r="BA14" s="28">
        <v>0</v>
      </c>
      <c r="BB14" s="28">
        <v>0</v>
      </c>
    </row>
    <row r="15" spans="2:54" x14ac:dyDescent="0.2">
      <c r="B15" s="35">
        <v>7</v>
      </c>
      <c r="C15" s="55"/>
      <c r="D15" s="35" t="s">
        <v>18</v>
      </c>
      <c r="E15" s="35"/>
      <c r="F15" s="56"/>
      <c r="G15" s="57">
        <v>200</v>
      </c>
      <c r="H15" s="57">
        <v>2549565.2108700001</v>
      </c>
      <c r="I15" s="8">
        <v>0.11147246385430754</v>
      </c>
      <c r="J15" s="57">
        <v>3331088.346674297</v>
      </c>
      <c r="K15" s="58">
        <v>0.11051169540683865</v>
      </c>
      <c r="L15" s="9">
        <v>135114.44660999998</v>
      </c>
      <c r="M15" s="9">
        <v>125811.57838000001</v>
      </c>
      <c r="BA15" s="28">
        <v>1841</v>
      </c>
      <c r="BB15" s="28">
        <v>2301</v>
      </c>
    </row>
    <row r="16" spans="2:54" x14ac:dyDescent="0.2">
      <c r="B16" s="35">
        <v>8</v>
      </c>
      <c r="C16" s="55" t="s">
        <v>0</v>
      </c>
      <c r="D16" s="35" t="s">
        <v>19</v>
      </c>
      <c r="E16" s="35"/>
      <c r="F16" s="56"/>
      <c r="G16" s="57">
        <v>25</v>
      </c>
      <c r="H16" s="57">
        <v>35488.274590000001</v>
      </c>
      <c r="I16" s="8">
        <v>1.5516235433474569E-3</v>
      </c>
      <c r="J16" s="57">
        <v>50480.733039999999</v>
      </c>
      <c r="K16" s="58">
        <v>1.6747413496853388E-3</v>
      </c>
      <c r="L16" s="9">
        <v>1883.0670700000001</v>
      </c>
      <c r="M16" s="9">
        <v>1760.85852</v>
      </c>
      <c r="BA16" s="28">
        <v>2438</v>
      </c>
      <c r="BB16" s="28">
        <v>2959</v>
      </c>
    </row>
    <row r="17" spans="2:54" x14ac:dyDescent="0.2">
      <c r="B17" s="35">
        <v>9</v>
      </c>
      <c r="C17" s="55"/>
      <c r="D17" s="35" t="s">
        <v>20</v>
      </c>
      <c r="E17" s="35"/>
      <c r="F17" s="56"/>
      <c r="G17" s="57">
        <v>50</v>
      </c>
      <c r="H17" s="57">
        <v>158120.05833999999</v>
      </c>
      <c r="I17" s="8">
        <v>6.9133483673210431E-3</v>
      </c>
      <c r="J17" s="57">
        <v>203283.12208952301</v>
      </c>
      <c r="K17" s="58">
        <v>6.7440908591143798E-3</v>
      </c>
      <c r="L17" s="9">
        <v>8382.0944200000013</v>
      </c>
      <c r="M17" s="9">
        <v>7818.5595800000001</v>
      </c>
      <c r="BA17" s="28">
        <v>1333</v>
      </c>
      <c r="BB17" s="28">
        <v>1498</v>
      </c>
    </row>
    <row r="18" spans="2:54" x14ac:dyDescent="0.2">
      <c r="B18" s="35">
        <v>10</v>
      </c>
      <c r="C18" s="55"/>
      <c r="D18" s="35" t="s">
        <v>21</v>
      </c>
      <c r="E18" s="35"/>
      <c r="F18" s="56"/>
      <c r="G18" s="57">
        <v>35</v>
      </c>
      <c r="H18" s="57">
        <v>263314.63040000002</v>
      </c>
      <c r="I18" s="8">
        <v>1.1512680865910591E-2</v>
      </c>
      <c r="J18" s="57">
        <v>344957.680311064</v>
      </c>
      <c r="K18" s="58">
        <v>1.1444265095174121E-2</v>
      </c>
      <c r="L18" s="9">
        <v>13976.02115</v>
      </c>
      <c r="M18" s="9">
        <v>13030.181780000001</v>
      </c>
    </row>
    <row r="19" spans="2:54" x14ac:dyDescent="0.2">
      <c r="B19" s="35">
        <v>11</v>
      </c>
      <c r="C19" s="55"/>
      <c r="D19" s="35" t="s">
        <v>22</v>
      </c>
      <c r="E19" s="35"/>
      <c r="F19" s="56"/>
      <c r="G19" s="57">
        <v>6</v>
      </c>
      <c r="H19" s="57">
        <v>12206</v>
      </c>
      <c r="I19" s="8">
        <v>5.3367252110464068E-4</v>
      </c>
      <c r="J19" s="57">
        <v>13291</v>
      </c>
      <c r="K19" s="58">
        <v>4.4094025459238533E-4</v>
      </c>
      <c r="L19" s="9">
        <v>650</v>
      </c>
      <c r="M19" s="9">
        <v>605</v>
      </c>
      <c r="BA19" s="28">
        <v>66</v>
      </c>
      <c r="BB19" s="28">
        <v>77</v>
      </c>
    </row>
    <row r="20" spans="2:54" x14ac:dyDescent="0.2">
      <c r="B20" s="35">
        <v>12</v>
      </c>
      <c r="C20" s="55" t="s">
        <v>0</v>
      </c>
      <c r="D20" s="35" t="s">
        <v>23</v>
      </c>
      <c r="E20" s="35"/>
      <c r="F20" s="56"/>
      <c r="G20" s="57">
        <v>133</v>
      </c>
      <c r="H20" s="57">
        <v>170753.68536999999</v>
      </c>
      <c r="I20" s="8">
        <v>7.4657176601111326E-3</v>
      </c>
      <c r="J20" s="57">
        <v>214790.45241999999</v>
      </c>
      <c r="K20" s="58">
        <v>7.1258563519741493E-3</v>
      </c>
      <c r="L20" s="9">
        <v>9046.3288800000009</v>
      </c>
      <c r="M20" s="9">
        <v>8493.9510300000002</v>
      </c>
      <c r="BA20" s="28">
        <v>1019</v>
      </c>
      <c r="BB20" s="28">
        <v>1341</v>
      </c>
    </row>
    <row r="21" spans="2:54" x14ac:dyDescent="0.2">
      <c r="B21" s="35">
        <v>13</v>
      </c>
      <c r="C21" s="55"/>
      <c r="D21" s="35" t="s">
        <v>24</v>
      </c>
      <c r="E21" s="35"/>
      <c r="F21" s="56"/>
      <c r="G21" s="57">
        <v>124</v>
      </c>
      <c r="H21" s="57">
        <v>566788.77356</v>
      </c>
      <c r="I21" s="8">
        <v>2.4781221835128011E-2</v>
      </c>
      <c r="J21" s="57">
        <v>759449.52312803408</v>
      </c>
      <c r="K21" s="58">
        <v>2.5195385304201415E-2</v>
      </c>
      <c r="L21" s="9">
        <v>30035.607230000001</v>
      </c>
      <c r="M21" s="9">
        <v>28068.206980000003</v>
      </c>
    </row>
    <row r="22" spans="2:54" x14ac:dyDescent="0.2">
      <c r="B22" s="35">
        <v>14</v>
      </c>
      <c r="C22" s="55"/>
      <c r="D22" s="35" t="s">
        <v>25</v>
      </c>
      <c r="E22" s="35"/>
      <c r="F22" s="56"/>
      <c r="G22" s="57">
        <v>83</v>
      </c>
      <c r="H22" s="57">
        <v>433542.51844999997</v>
      </c>
      <c r="I22" s="8">
        <v>1.89554095385275E-2</v>
      </c>
      <c r="J22" s="57">
        <v>581769.42932143505</v>
      </c>
      <c r="K22" s="58">
        <v>1.9300696733056979E-2</v>
      </c>
      <c r="L22" s="9">
        <v>22970.930069999999</v>
      </c>
      <c r="M22" s="9">
        <v>21320.780129999999</v>
      </c>
      <c r="BA22" s="28">
        <v>178</v>
      </c>
      <c r="BB22" s="28">
        <v>219</v>
      </c>
    </row>
    <row r="23" spans="2:54" x14ac:dyDescent="0.2">
      <c r="B23" s="35">
        <v>15</v>
      </c>
      <c r="C23" s="55"/>
      <c r="D23" s="35" t="s">
        <v>26</v>
      </c>
      <c r="E23" s="35"/>
      <c r="F23" s="56"/>
      <c r="G23" s="57">
        <v>344</v>
      </c>
      <c r="H23" s="57">
        <v>1482189.7840499999</v>
      </c>
      <c r="I23" s="8">
        <v>6.4804518991439158E-2</v>
      </c>
      <c r="J23" s="57">
        <v>1908268.8786639138</v>
      </c>
      <c r="K23" s="58">
        <v>6.3308446707455557E-2</v>
      </c>
      <c r="L23" s="9">
        <v>78458.465840000004</v>
      </c>
      <c r="M23" s="9">
        <v>73588.786289999989</v>
      </c>
      <c r="BA23" s="28">
        <v>7563</v>
      </c>
      <c r="BB23" s="28">
        <v>8984</v>
      </c>
    </row>
    <row r="24" spans="2:54" x14ac:dyDescent="0.2">
      <c r="B24" s="35">
        <v>16</v>
      </c>
      <c r="C24" s="55"/>
      <c r="D24" s="35" t="s">
        <v>27</v>
      </c>
      <c r="E24" s="35"/>
      <c r="F24" s="56"/>
      <c r="G24" s="57">
        <v>179</v>
      </c>
      <c r="H24" s="57">
        <v>806743.05447999993</v>
      </c>
      <c r="I24" s="8">
        <v>3.5272538077011306E-2</v>
      </c>
      <c r="J24" s="57">
        <v>1059606.3247156581</v>
      </c>
      <c r="K24" s="58">
        <v>3.5153343058296892E-2</v>
      </c>
      <c r="L24" s="9">
        <v>42761.232919999995</v>
      </c>
      <c r="M24" s="9">
        <v>40139.555809999998</v>
      </c>
    </row>
    <row r="25" spans="2:54" x14ac:dyDescent="0.2">
      <c r="B25" s="35">
        <v>17</v>
      </c>
      <c r="C25" s="55"/>
      <c r="D25" s="35" t="s">
        <v>28</v>
      </c>
      <c r="E25" s="35"/>
      <c r="F25" s="56"/>
      <c r="G25" s="57">
        <v>68</v>
      </c>
      <c r="H25" s="57">
        <v>368178.25098999997</v>
      </c>
      <c r="I25" s="8">
        <v>1.6097543455819305E-2</v>
      </c>
      <c r="J25" s="57">
        <v>517695.91170408198</v>
      </c>
      <c r="K25" s="58">
        <v>1.7175003168176581E-2</v>
      </c>
      <c r="L25" s="9">
        <v>19565.27792</v>
      </c>
      <c r="M25" s="9">
        <v>18662.481639999998</v>
      </c>
      <c r="BA25" s="28">
        <v>278</v>
      </c>
      <c r="BB25" s="28">
        <v>310</v>
      </c>
    </row>
    <row r="26" spans="2:54" x14ac:dyDescent="0.2">
      <c r="B26" s="35">
        <v>18</v>
      </c>
      <c r="C26" s="55" t="s">
        <v>0</v>
      </c>
      <c r="D26" s="35" t="s">
        <v>29</v>
      </c>
      <c r="E26" s="35"/>
      <c r="F26" s="56"/>
      <c r="G26" s="57">
        <v>97</v>
      </c>
      <c r="H26" s="57">
        <v>1001909.3037</v>
      </c>
      <c r="I26" s="8">
        <v>4.3805625432064073E-2</v>
      </c>
      <c r="J26" s="57">
        <v>1288617.5603543739</v>
      </c>
      <c r="K26" s="58">
        <v>4.2750986015715607E-2</v>
      </c>
      <c r="L26" s="9">
        <v>52972.567249999993</v>
      </c>
      <c r="M26" s="9">
        <v>49509.595939999999</v>
      </c>
      <c r="BA26" s="28">
        <v>482</v>
      </c>
      <c r="BB26" s="28">
        <v>615</v>
      </c>
    </row>
    <row r="27" spans="2:54" x14ac:dyDescent="0.2">
      <c r="B27" s="35">
        <v>19</v>
      </c>
      <c r="C27" s="55"/>
      <c r="D27" s="35" t="s">
        <v>30</v>
      </c>
      <c r="E27" s="35"/>
      <c r="F27" s="56"/>
      <c r="G27" s="57">
        <v>121</v>
      </c>
      <c r="H27" s="57">
        <v>494735.69986999995</v>
      </c>
      <c r="I27" s="8">
        <v>2.1630906786014394E-2</v>
      </c>
      <c r="J27" s="57">
        <v>643386.36537319701</v>
      </c>
      <c r="K27" s="58">
        <v>2.1344891110445186E-2</v>
      </c>
      <c r="L27" s="9">
        <v>26267.741350000004</v>
      </c>
      <c r="M27" s="9">
        <v>24481.785660000001</v>
      </c>
      <c r="BA27" s="28">
        <v>631</v>
      </c>
      <c r="BB27" s="28">
        <v>788</v>
      </c>
    </row>
    <row r="28" spans="2:54" x14ac:dyDescent="0.2">
      <c r="B28" s="35">
        <v>20</v>
      </c>
      <c r="C28" s="55"/>
      <c r="D28" s="35" t="s">
        <v>31</v>
      </c>
      <c r="E28" s="35"/>
      <c r="F28" s="56"/>
      <c r="G28" s="57">
        <v>27</v>
      </c>
      <c r="H28" s="57">
        <v>193193.27606</v>
      </c>
      <c r="I28" s="8">
        <v>8.4468247333610528E-3</v>
      </c>
      <c r="J28" s="57">
        <v>262050.30502</v>
      </c>
      <c r="K28" s="58">
        <v>8.6937422475006423E-3</v>
      </c>
      <c r="L28" s="9">
        <v>10241.252810000002</v>
      </c>
      <c r="M28" s="9">
        <v>9582.9717500000006</v>
      </c>
    </row>
    <row r="29" spans="2:54" x14ac:dyDescent="0.2">
      <c r="B29" s="35" t="s">
        <v>0</v>
      </c>
      <c r="C29" s="59" t="s">
        <v>32</v>
      </c>
      <c r="D29" s="60"/>
      <c r="E29" s="60"/>
      <c r="F29" s="61"/>
      <c r="G29" s="62">
        <v>3489</v>
      </c>
      <c r="H29" s="62">
        <v>11841346.271740001</v>
      </c>
      <c r="I29" s="10">
        <v>0.51772907734823226</v>
      </c>
      <c r="J29" s="63">
        <v>15613944.239444321</v>
      </c>
      <c r="K29" s="64">
        <v>0.51800590987374062</v>
      </c>
      <c r="L29" s="11">
        <v>629017.42955999996</v>
      </c>
      <c r="M29" s="11">
        <v>589636.94591000001</v>
      </c>
      <c r="BA29" s="28">
        <v>393</v>
      </c>
      <c r="BB29" s="28">
        <v>432</v>
      </c>
    </row>
    <row r="30" spans="2:54" x14ac:dyDescent="0.2">
      <c r="B30" s="35">
        <v>22</v>
      </c>
      <c r="C30" s="55"/>
      <c r="D30" s="35" t="s">
        <v>33</v>
      </c>
      <c r="E30" s="35"/>
      <c r="F30" s="56"/>
      <c r="G30" s="57">
        <v>1176</v>
      </c>
      <c r="H30" s="57">
        <v>4474301.5825399999</v>
      </c>
      <c r="I30" s="8">
        <v>0.19562606961630388</v>
      </c>
      <c r="J30" s="57">
        <v>5568468.1803055648</v>
      </c>
      <c r="K30" s="58">
        <v>0.18473867858803195</v>
      </c>
      <c r="L30" s="9">
        <v>236928.44550999999</v>
      </c>
      <c r="M30" s="9">
        <v>222686.93085999999</v>
      </c>
    </row>
    <row r="31" spans="2:54" x14ac:dyDescent="0.2">
      <c r="B31" s="35">
        <v>23</v>
      </c>
      <c r="C31" s="55"/>
      <c r="D31" s="35" t="s">
        <v>34</v>
      </c>
      <c r="E31" s="35"/>
      <c r="F31" s="56"/>
      <c r="G31" s="57">
        <v>739</v>
      </c>
      <c r="H31" s="57">
        <v>2723565.9320999999</v>
      </c>
      <c r="I31" s="8">
        <v>0.11908014889222657</v>
      </c>
      <c r="J31" s="57">
        <v>3566020.7721764548</v>
      </c>
      <c r="K31" s="58">
        <v>0.11830577888535253</v>
      </c>
      <c r="L31" s="9">
        <v>144401.60092</v>
      </c>
      <c r="M31" s="9">
        <v>134706.39519000001</v>
      </c>
      <c r="BA31" s="28">
        <v>14688</v>
      </c>
      <c r="BB31" s="28">
        <v>17409</v>
      </c>
    </row>
    <row r="32" spans="2:54" x14ac:dyDescent="0.2">
      <c r="B32" s="35">
        <v>24</v>
      </c>
      <c r="C32" s="55"/>
      <c r="D32" s="35" t="s">
        <v>35</v>
      </c>
      <c r="E32" s="35"/>
      <c r="F32" s="56"/>
      <c r="G32" s="57">
        <v>45</v>
      </c>
      <c r="H32" s="57">
        <v>287965.87028999999</v>
      </c>
      <c r="I32" s="8">
        <v>1.2590485989657237E-2</v>
      </c>
      <c r="J32" s="57">
        <v>377990.09589509596</v>
      </c>
      <c r="K32" s="58">
        <v>1.2540143639860338E-2</v>
      </c>
      <c r="L32" s="9">
        <v>15274.297129999999</v>
      </c>
      <c r="M32" s="9">
        <v>14600.84784</v>
      </c>
      <c r="BA32" s="28">
        <v>4696</v>
      </c>
      <c r="BB32" s="28">
        <v>5376</v>
      </c>
    </row>
    <row r="33" spans="2:54" x14ac:dyDescent="0.2">
      <c r="B33" s="35">
        <v>25</v>
      </c>
      <c r="C33" s="55"/>
      <c r="D33" s="35" t="s">
        <v>36</v>
      </c>
      <c r="E33" s="35"/>
      <c r="F33" s="56"/>
      <c r="G33" s="57">
        <v>661</v>
      </c>
      <c r="H33" s="57">
        <v>1563033.19043</v>
      </c>
      <c r="I33" s="8">
        <v>6.8339166254875308E-2</v>
      </c>
      <c r="J33" s="57">
        <v>2150467.5578368129</v>
      </c>
      <c r="K33" s="58">
        <v>7.1343594345438979E-2</v>
      </c>
      <c r="L33" s="9">
        <v>83054.97941</v>
      </c>
      <c r="M33" s="9">
        <v>78019.159249999997</v>
      </c>
    </row>
    <row r="34" spans="2:54" x14ac:dyDescent="0.2">
      <c r="B34" s="35">
        <v>26</v>
      </c>
      <c r="C34" s="55" t="s">
        <v>0</v>
      </c>
      <c r="D34" s="35" t="s">
        <v>37</v>
      </c>
      <c r="E34" s="35"/>
      <c r="F34" s="56"/>
      <c r="G34" s="57">
        <v>188</v>
      </c>
      <c r="H34" s="57">
        <v>169769.74911</v>
      </c>
      <c r="I34" s="8">
        <v>7.4226978547301346E-3</v>
      </c>
      <c r="J34" s="57">
        <v>381909.86919</v>
      </c>
      <c r="K34" s="58">
        <v>1.2670185460234984E-2</v>
      </c>
      <c r="L34" s="9">
        <v>9023.3981899999999</v>
      </c>
      <c r="M34" s="9">
        <v>8457.89221</v>
      </c>
      <c r="BA34" s="28">
        <v>633</v>
      </c>
      <c r="BB34" s="28">
        <v>721</v>
      </c>
    </row>
    <row r="35" spans="2:54" x14ac:dyDescent="0.2">
      <c r="B35" s="35">
        <v>27</v>
      </c>
      <c r="C35" s="55"/>
      <c r="D35" s="35" t="s">
        <v>38</v>
      </c>
      <c r="E35" s="35"/>
      <c r="F35" s="56"/>
      <c r="G35" s="57">
        <v>116</v>
      </c>
      <c r="H35" s="57">
        <v>138300.74911</v>
      </c>
      <c r="I35" s="8">
        <v>6.0468056241351868E-3</v>
      </c>
      <c r="J35" s="57">
        <v>304479.86919</v>
      </c>
      <c r="K35" s="58">
        <v>1.0101379206899012E-2</v>
      </c>
      <c r="L35" s="9">
        <v>7353.3981899999999</v>
      </c>
      <c r="M35" s="9">
        <v>6893.89221</v>
      </c>
      <c r="BA35" s="28">
        <v>1605</v>
      </c>
      <c r="BB35" s="28">
        <v>1856</v>
      </c>
    </row>
    <row r="36" spans="2:54" x14ac:dyDescent="0.2">
      <c r="B36" s="35">
        <v>28</v>
      </c>
      <c r="C36" s="55"/>
      <c r="D36" s="35" t="s">
        <v>39</v>
      </c>
      <c r="E36" s="35"/>
      <c r="F36" s="56"/>
      <c r="G36" s="57">
        <v>72</v>
      </c>
      <c r="H36" s="57">
        <v>31469</v>
      </c>
      <c r="I36" s="8">
        <v>1.3758922305949482E-3</v>
      </c>
      <c r="J36" s="57">
        <v>77430</v>
      </c>
      <c r="K36" s="58">
        <v>2.5688062533359714E-3</v>
      </c>
      <c r="L36" s="9">
        <v>1670</v>
      </c>
      <c r="M36" s="9">
        <v>1564</v>
      </c>
      <c r="BA36" s="28">
        <v>0</v>
      </c>
      <c r="BB36" s="28">
        <v>0</v>
      </c>
    </row>
    <row r="37" spans="2:54" x14ac:dyDescent="0.2">
      <c r="B37" s="35">
        <v>29</v>
      </c>
      <c r="C37" s="55"/>
      <c r="D37" s="35" t="s">
        <v>40</v>
      </c>
      <c r="E37" s="35"/>
      <c r="F37" s="56"/>
      <c r="G37" s="57">
        <v>384</v>
      </c>
      <c r="H37" s="57">
        <v>1583174.64873</v>
      </c>
      <c r="I37" s="8">
        <v>6.921979404691897E-2</v>
      </c>
      <c r="J37" s="57">
        <v>2038132.3409128911</v>
      </c>
      <c r="K37" s="58">
        <v>6.7616777766541611E-2</v>
      </c>
      <c r="L37" s="9">
        <v>84003.837629999995</v>
      </c>
      <c r="M37" s="9">
        <v>78544.647939999995</v>
      </c>
    </row>
    <row r="38" spans="2:54" x14ac:dyDescent="0.2">
      <c r="B38" s="35">
        <v>30</v>
      </c>
      <c r="C38" s="55"/>
      <c r="D38" s="35" t="s">
        <v>41</v>
      </c>
      <c r="E38" s="35"/>
      <c r="F38" s="56"/>
      <c r="G38" s="57">
        <v>1</v>
      </c>
      <c r="H38" s="57">
        <v>355</v>
      </c>
      <c r="I38" s="8">
        <v>1.5521362034421386E-5</v>
      </c>
      <c r="J38" s="57">
        <v>417</v>
      </c>
      <c r="K38" s="58">
        <v>1.3834330461592406E-5</v>
      </c>
      <c r="L38" s="9">
        <v>19</v>
      </c>
      <c r="M38" s="9">
        <v>18</v>
      </c>
    </row>
    <row r="39" spans="2:54" x14ac:dyDescent="0.2">
      <c r="B39" s="35">
        <v>31</v>
      </c>
      <c r="C39" s="55"/>
      <c r="D39" s="35" t="s">
        <v>42</v>
      </c>
      <c r="E39" s="35"/>
      <c r="F39" s="56"/>
      <c r="G39" s="57">
        <v>16</v>
      </c>
      <c r="H39" s="57">
        <v>133670.36388000002</v>
      </c>
      <c r="I39" s="8">
        <v>5.8443552424065461E-3</v>
      </c>
      <c r="J39" s="57">
        <v>178860.00168497598</v>
      </c>
      <c r="K39" s="58">
        <v>5.9338330207936033E-3</v>
      </c>
      <c r="L39" s="9">
        <v>7089.2638400000005</v>
      </c>
      <c r="M39" s="9">
        <v>6633.7000900000003</v>
      </c>
      <c r="BA39" s="28">
        <v>655</v>
      </c>
      <c r="BB39" s="28">
        <v>818</v>
      </c>
    </row>
    <row r="40" spans="2:54" x14ac:dyDescent="0.2">
      <c r="B40" s="35">
        <v>32</v>
      </c>
      <c r="C40" s="55"/>
      <c r="D40" s="35" t="s">
        <v>43</v>
      </c>
      <c r="E40" s="35"/>
      <c r="F40" s="56"/>
      <c r="G40" s="57">
        <v>121</v>
      </c>
      <c r="H40" s="57">
        <v>603531.41873000003</v>
      </c>
      <c r="I40" s="8">
        <v>2.6387689152834643E-2</v>
      </c>
      <c r="J40" s="57">
        <v>956192.23333735997</v>
      </c>
      <c r="K40" s="58">
        <v>3.1722492423973896E-2</v>
      </c>
      <c r="L40" s="9">
        <v>33216.692559999996</v>
      </c>
      <c r="M40" s="9">
        <v>31022.683199999999</v>
      </c>
    </row>
    <row r="41" spans="2:54" x14ac:dyDescent="0.2">
      <c r="B41" s="35">
        <v>33</v>
      </c>
      <c r="C41" s="55"/>
      <c r="D41" s="35" t="s">
        <v>44</v>
      </c>
      <c r="E41" s="35"/>
      <c r="F41" s="56"/>
      <c r="G41" s="57">
        <v>155</v>
      </c>
      <c r="H41" s="57">
        <v>298085.51592999999</v>
      </c>
      <c r="I41" s="8">
        <v>1.3032938619624825E-2</v>
      </c>
      <c r="J41" s="57">
        <v>389204.18810516602</v>
      </c>
      <c r="K41" s="58">
        <v>1.2912180708111846E-2</v>
      </c>
      <c r="L41" s="9">
        <v>15801.914369999999</v>
      </c>
      <c r="M41" s="9">
        <v>14754.689329999999</v>
      </c>
    </row>
    <row r="42" spans="2:54" x14ac:dyDescent="0.2">
      <c r="B42" s="35">
        <v>34</v>
      </c>
      <c r="C42" s="55"/>
      <c r="D42" s="35" t="s">
        <v>45</v>
      </c>
      <c r="E42" s="35"/>
      <c r="F42" s="56"/>
      <c r="G42" s="57">
        <v>3</v>
      </c>
      <c r="H42" s="57">
        <v>3893</v>
      </c>
      <c r="I42" s="8">
        <v>1.7021031661972521E-4</v>
      </c>
      <c r="J42" s="57">
        <v>6282</v>
      </c>
      <c r="K42" s="58">
        <v>2.0841070493938491E-4</v>
      </c>
      <c r="L42" s="9">
        <v>204</v>
      </c>
      <c r="M42" s="9">
        <v>192</v>
      </c>
      <c r="BA42" s="28">
        <v>920</v>
      </c>
      <c r="BB42" s="28">
        <v>1030</v>
      </c>
    </row>
    <row r="43" spans="2:54" x14ac:dyDescent="0.2">
      <c r="B43" s="35">
        <v>35</v>
      </c>
      <c r="C43" s="66"/>
      <c r="D43" s="35" t="s">
        <v>46</v>
      </c>
      <c r="E43" s="35"/>
      <c r="F43" s="56"/>
      <c r="G43" s="57">
        <v>0</v>
      </c>
      <c r="H43" s="57">
        <v>0</v>
      </c>
      <c r="I43" s="8">
        <v>0</v>
      </c>
      <c r="J43" s="67">
        <v>0</v>
      </c>
      <c r="K43" s="58">
        <v>0</v>
      </c>
      <c r="L43" s="9">
        <v>0</v>
      </c>
      <c r="M43" s="9">
        <v>0</v>
      </c>
      <c r="BA43" s="28">
        <v>6179</v>
      </c>
      <c r="BB43" s="28">
        <v>7608</v>
      </c>
    </row>
    <row r="44" spans="2:54" x14ac:dyDescent="0.2">
      <c r="B44" s="35">
        <v>37</v>
      </c>
      <c r="C44" s="68" t="s">
        <v>47</v>
      </c>
      <c r="D44" s="60"/>
      <c r="E44" s="60"/>
      <c r="F44" s="61"/>
      <c r="G44" s="62">
        <v>31</v>
      </c>
      <c r="H44" s="62">
        <v>124143</v>
      </c>
      <c r="I44" s="10">
        <v>5.4277984423638705E-3</v>
      </c>
      <c r="J44" s="69">
        <v>131323</v>
      </c>
      <c r="K44" s="70">
        <v>4.3567524681239799E-3</v>
      </c>
      <c r="L44" s="11">
        <v>6484</v>
      </c>
      <c r="M44" s="11">
        <v>5968</v>
      </c>
      <c r="Q44" s="25"/>
      <c r="R44" s="25"/>
      <c r="S44" s="25"/>
      <c r="T44" s="25"/>
      <c r="U44" s="25"/>
    </row>
    <row r="45" spans="2:54" x14ac:dyDescent="0.2">
      <c r="B45" s="35">
        <v>38</v>
      </c>
      <c r="C45" s="59" t="s">
        <v>48</v>
      </c>
      <c r="D45" s="60"/>
      <c r="E45" s="60"/>
      <c r="F45" s="61"/>
      <c r="G45" s="62">
        <v>38</v>
      </c>
      <c r="H45" s="62">
        <v>110475</v>
      </c>
      <c r="I45" s="10">
        <v>4.8302041429653594E-3</v>
      </c>
      <c r="J45" s="69">
        <v>169496</v>
      </c>
      <c r="K45" s="70">
        <v>5.6231742827771384E-3</v>
      </c>
      <c r="L45" s="11">
        <v>5869</v>
      </c>
      <c r="M45" s="11">
        <v>5454</v>
      </c>
    </row>
    <row r="46" spans="2:54" ht="13.5" thickBot="1" x14ac:dyDescent="0.25">
      <c r="B46" s="35"/>
      <c r="C46" s="71" t="s">
        <v>49</v>
      </c>
      <c r="D46" s="72"/>
      <c r="E46" s="72"/>
      <c r="F46" s="73"/>
      <c r="G46" s="74">
        <v>5413</v>
      </c>
      <c r="H46" s="74">
        <v>22871704.1206</v>
      </c>
      <c r="I46" s="12">
        <v>1</v>
      </c>
      <c r="J46" s="74">
        <v>30142405.60160806</v>
      </c>
      <c r="K46" s="75">
        <v>1</v>
      </c>
      <c r="L46" s="74">
        <v>1213607.8583499999</v>
      </c>
      <c r="M46" s="74">
        <v>1135462.9534400001</v>
      </c>
      <c r="BA46" s="28">
        <v>0</v>
      </c>
      <c r="BB46" s="28">
        <v>0</v>
      </c>
    </row>
    <row r="47" spans="2:54" x14ac:dyDescent="0.2">
      <c r="B47" s="35"/>
      <c r="C47" s="26"/>
      <c r="D47" s="26" t="s">
        <v>0</v>
      </c>
      <c r="E47" s="26"/>
      <c r="F47" s="26"/>
      <c r="G47" s="36"/>
      <c r="H47" s="36" t="s">
        <v>0</v>
      </c>
      <c r="I47" s="3"/>
      <c r="J47" s="13" t="s">
        <v>0</v>
      </c>
      <c r="K47" s="58" t="s">
        <v>0</v>
      </c>
      <c r="L47" s="35"/>
      <c r="M47" s="35"/>
      <c r="BA47" s="28">
        <v>0</v>
      </c>
      <c r="BB47" s="28">
        <v>0</v>
      </c>
    </row>
    <row r="48" spans="2:54" x14ac:dyDescent="0.2">
      <c r="B48" s="35"/>
      <c r="C48" s="35"/>
      <c r="D48" s="35"/>
      <c r="E48" s="35"/>
      <c r="F48" s="35"/>
      <c r="G48" s="36"/>
      <c r="H48" s="36"/>
      <c r="I48" s="3"/>
      <c r="J48" s="13"/>
      <c r="K48" s="58"/>
      <c r="L48" s="35"/>
      <c r="M48" s="35"/>
    </row>
    <row r="49" spans="7:12" x14ac:dyDescent="0.2">
      <c r="G49" s="25"/>
      <c r="H49" s="25"/>
      <c r="I49" s="25"/>
      <c r="J49" s="25"/>
      <c r="K49" s="25"/>
    </row>
    <row r="53" spans="7:12" x14ac:dyDescent="0.2">
      <c r="G53" s="25"/>
      <c r="H53" s="25"/>
      <c r="I53" s="25"/>
      <c r="J53" s="25"/>
      <c r="K53" s="25"/>
      <c r="L53" s="25"/>
    </row>
  </sheetData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opLeftCell="A17" zoomScaleNormal="100" workbookViewId="0">
      <selection activeCell="Q49" sqref="Q49"/>
    </sheetView>
  </sheetViews>
  <sheetFormatPr defaultColWidth="9.140625" defaultRowHeight="12.75" x14ac:dyDescent="0.2"/>
  <cols>
    <col min="1" max="1" width="1.85546875" style="28" customWidth="1"/>
    <col min="2" max="3" width="9.140625" style="28"/>
    <col min="4" max="4" width="10.85546875" style="28" customWidth="1"/>
    <col min="5" max="6" width="9.140625" style="28"/>
    <col min="7" max="7" width="11.85546875" style="28" customWidth="1"/>
    <col min="8" max="8" width="9.7109375" style="28" bestFit="1" customWidth="1"/>
    <col min="9" max="16384" width="9.140625" style="28"/>
  </cols>
  <sheetData>
    <row r="1" spans="2:8" x14ac:dyDescent="0.2">
      <c r="B1" s="28" t="s">
        <v>51</v>
      </c>
    </row>
    <row r="2" spans="2:8" s="33" customFormat="1" ht="15.75" x14ac:dyDescent="0.25">
      <c r="B2" s="31" t="s">
        <v>1</v>
      </c>
      <c r="C2" s="31"/>
      <c r="D2" s="31"/>
      <c r="E2" s="31"/>
      <c r="F2" s="31"/>
      <c r="G2" s="31"/>
      <c r="H2" s="31"/>
    </row>
    <row r="3" spans="2:8" s="33" customFormat="1" ht="15.75" x14ac:dyDescent="0.25">
      <c r="B3" s="76" t="s">
        <v>52</v>
      </c>
      <c r="C3" s="31"/>
      <c r="D3" s="31"/>
      <c r="E3" s="31"/>
      <c r="F3" s="31"/>
      <c r="G3" s="31"/>
      <c r="H3" s="31"/>
    </row>
    <row r="4" spans="2:8" s="33" customFormat="1" ht="15.75" x14ac:dyDescent="0.25">
      <c r="B4" s="31" t="s">
        <v>74</v>
      </c>
      <c r="C4" s="29"/>
      <c r="D4" s="29"/>
      <c r="E4" s="29"/>
      <c r="F4" s="32"/>
      <c r="G4" s="32"/>
      <c r="H4" s="32"/>
    </row>
    <row r="5" spans="2:8" x14ac:dyDescent="0.2">
      <c r="B5" s="77" t="s">
        <v>53</v>
      </c>
      <c r="C5" s="77"/>
      <c r="D5" s="77"/>
      <c r="E5" s="77"/>
      <c r="F5" s="78"/>
      <c r="G5" s="78"/>
      <c r="H5" s="78"/>
    </row>
    <row r="6" spans="2:8" x14ac:dyDescent="0.2">
      <c r="B6" s="79"/>
      <c r="C6" s="79"/>
      <c r="D6" s="79"/>
      <c r="E6" s="79"/>
      <c r="F6" s="79"/>
      <c r="G6" s="79"/>
      <c r="H6" s="79"/>
    </row>
    <row r="7" spans="2:8" x14ac:dyDescent="0.2">
      <c r="B7" s="79"/>
      <c r="C7" s="79"/>
      <c r="D7" s="79"/>
      <c r="E7" s="79"/>
      <c r="F7" s="79"/>
      <c r="G7" s="79"/>
      <c r="H7" s="79"/>
    </row>
    <row r="8" spans="2:8" ht="21.75" customHeight="1" x14ac:dyDescent="0.2">
      <c r="B8" s="80"/>
    </row>
    <row r="9" spans="2:8" x14ac:dyDescent="0.2">
      <c r="B9" s="77"/>
    </row>
    <row r="27" spans="2:2" x14ac:dyDescent="0.2">
      <c r="B27" s="28" t="s">
        <v>51</v>
      </c>
    </row>
    <row r="40" spans="3:24" ht="36" x14ac:dyDescent="0.2">
      <c r="C40" s="81"/>
      <c r="D40" s="82" t="s">
        <v>14</v>
      </c>
      <c r="E40" s="83" t="s">
        <v>11</v>
      </c>
      <c r="F40" s="83" t="s">
        <v>32</v>
      </c>
      <c r="G40" s="82" t="s">
        <v>54</v>
      </c>
      <c r="H40" s="83" t="s">
        <v>48</v>
      </c>
      <c r="I40" s="83" t="s">
        <v>55</v>
      </c>
      <c r="J40" s="84"/>
      <c r="K40" s="85"/>
      <c r="L40" s="80"/>
      <c r="M40" s="80"/>
      <c r="N40" s="80"/>
      <c r="O40" s="80"/>
    </row>
    <row r="41" spans="3:24" x14ac:dyDescent="0.2">
      <c r="C41" s="81" t="s">
        <v>71</v>
      </c>
      <c r="D41" s="86">
        <v>32832780.570239998</v>
      </c>
      <c r="E41" s="86">
        <v>1983056.96046</v>
      </c>
      <c r="F41" s="86">
        <v>45561823.587710001</v>
      </c>
      <c r="G41" s="86">
        <v>650436</v>
      </c>
      <c r="H41" s="86">
        <v>560216</v>
      </c>
      <c r="I41" s="86">
        <v>81588313.118409991</v>
      </c>
      <c r="J41" s="84"/>
      <c r="K41" s="35"/>
      <c r="L41" s="35"/>
      <c r="M41" s="35"/>
      <c r="N41" s="35"/>
      <c r="O41" s="35"/>
    </row>
    <row r="42" spans="3:24" x14ac:dyDescent="0.2">
      <c r="C42" s="81" t="s">
        <v>72</v>
      </c>
      <c r="D42" s="86">
        <v>22983073.606050003</v>
      </c>
      <c r="E42" s="86">
        <v>1187632.0247200001</v>
      </c>
      <c r="F42" s="86">
        <v>18491397.436600003</v>
      </c>
      <c r="G42" s="86">
        <v>401361</v>
      </c>
      <c r="H42" s="86">
        <v>77866</v>
      </c>
      <c r="I42" s="86">
        <v>43141330.067370012</v>
      </c>
      <c r="J42" s="84"/>
      <c r="K42" s="35"/>
      <c r="L42" s="35"/>
      <c r="M42" s="35"/>
      <c r="N42" s="35"/>
      <c r="O42" s="87"/>
      <c r="P42" s="88"/>
      <c r="Q42" s="88"/>
      <c r="R42" s="88"/>
      <c r="S42" s="89"/>
      <c r="T42" s="90"/>
      <c r="U42" s="89"/>
      <c r="V42" s="90"/>
      <c r="W42" s="16"/>
      <c r="X42" s="91"/>
    </row>
    <row r="43" spans="3:24" x14ac:dyDescent="0.2">
      <c r="C43" s="81" t="s">
        <v>56</v>
      </c>
      <c r="D43" s="17">
        <v>0.42856352170395451</v>
      </c>
      <c r="E43" s="17">
        <v>0.66975706210644814</v>
      </c>
      <c r="F43" s="17">
        <v>1.4639470188191148</v>
      </c>
      <c r="G43" s="18">
        <v>0.62057599019336707</v>
      </c>
      <c r="H43" s="18">
        <v>6.1946163922636321</v>
      </c>
      <c r="I43" s="17">
        <v>0.8911867805420165</v>
      </c>
      <c r="J43" s="84"/>
      <c r="K43" s="19"/>
      <c r="L43" s="19"/>
      <c r="M43" s="19"/>
      <c r="N43" s="19"/>
      <c r="O43" s="88"/>
      <c r="P43" s="92"/>
      <c r="Q43" s="88"/>
      <c r="R43" s="88"/>
      <c r="S43" s="93"/>
      <c r="T43" s="94"/>
      <c r="U43" s="93"/>
      <c r="V43" s="94"/>
      <c r="W43" s="20"/>
      <c r="X43" s="91"/>
    </row>
    <row r="44" spans="3:24" ht="8.25" customHeight="1" x14ac:dyDescent="0.2">
      <c r="C44" s="81"/>
      <c r="D44" s="84"/>
      <c r="E44" s="84"/>
      <c r="F44" s="84"/>
      <c r="G44" s="84"/>
      <c r="H44" s="84"/>
      <c r="I44" s="84"/>
      <c r="J44" s="84"/>
      <c r="K44" s="19"/>
      <c r="L44" s="19"/>
      <c r="M44" s="19"/>
      <c r="N44" s="19"/>
      <c r="O44" s="88"/>
      <c r="P44" s="92"/>
      <c r="Q44" s="88"/>
      <c r="R44" s="88"/>
      <c r="S44" s="93"/>
      <c r="T44" s="94"/>
      <c r="U44" s="93"/>
      <c r="V44" s="94"/>
      <c r="W44" s="20"/>
      <c r="X44" s="91"/>
    </row>
    <row r="45" spans="3:24" x14ac:dyDescent="0.2">
      <c r="C45" s="81" t="s">
        <v>71</v>
      </c>
      <c r="D45" s="21">
        <v>0.40242014224009548</v>
      </c>
      <c r="E45" s="21">
        <v>2.4305649726842227E-2</v>
      </c>
      <c r="F45" s="21">
        <v>0.55843566126420141</v>
      </c>
      <c r="G45" s="21">
        <v>7.9721711987845029E-3</v>
      </c>
      <c r="H45" s="21">
        <v>6.8663755700764705E-3</v>
      </c>
      <c r="I45" s="21">
        <v>1</v>
      </c>
      <c r="J45" s="84"/>
      <c r="O45" s="87"/>
      <c r="P45" s="92"/>
      <c r="Q45" s="88"/>
      <c r="R45" s="88"/>
      <c r="S45" s="89"/>
      <c r="T45" s="90"/>
      <c r="U45" s="89"/>
      <c r="V45" s="90"/>
      <c r="W45" s="16"/>
      <c r="X45" s="91"/>
    </row>
    <row r="46" spans="3:24" x14ac:dyDescent="0.2">
      <c r="C46" s="81" t="s">
        <v>72</v>
      </c>
      <c r="D46" s="21">
        <v>0.53273910586807038</v>
      </c>
      <c r="E46" s="21">
        <v>2.7528869018766455E-2</v>
      </c>
      <c r="F46" s="21">
        <v>0.4286237213299548</v>
      </c>
      <c r="G46" s="21">
        <v>9.3033988375701426E-3</v>
      </c>
      <c r="H46" s="21">
        <v>1.8049049456380583E-3</v>
      </c>
      <c r="I46" s="21">
        <v>1</v>
      </c>
      <c r="J46" s="84"/>
      <c r="O46" s="88"/>
      <c r="P46" s="95"/>
      <c r="Q46" s="88"/>
      <c r="R46" s="88"/>
      <c r="S46" s="93"/>
      <c r="T46" s="94"/>
      <c r="U46" s="93"/>
      <c r="V46" s="94"/>
      <c r="W46" s="20"/>
      <c r="X46" s="91"/>
    </row>
    <row r="47" spans="3:24" x14ac:dyDescent="0.2">
      <c r="C47" s="96"/>
      <c r="O47" s="88"/>
      <c r="P47" s="92"/>
      <c r="Q47" s="88"/>
      <c r="R47" s="88"/>
      <c r="S47" s="93"/>
      <c r="T47" s="94"/>
      <c r="U47" s="93"/>
      <c r="V47" s="94"/>
      <c r="W47" s="20"/>
      <c r="X47" s="91"/>
    </row>
    <row r="48" spans="3:24" x14ac:dyDescent="0.2">
      <c r="C48" s="96"/>
      <c r="D48" s="22"/>
      <c r="E48" s="22"/>
      <c r="F48" s="22"/>
      <c r="G48" s="23"/>
      <c r="H48" s="22"/>
      <c r="I48" s="22"/>
      <c r="O48" s="88"/>
      <c r="P48" s="92"/>
      <c r="Q48" s="88"/>
      <c r="R48" s="88"/>
      <c r="S48" s="93"/>
      <c r="T48" s="94"/>
      <c r="U48" s="93"/>
      <c r="V48" s="94"/>
      <c r="W48" s="20"/>
      <c r="X48" s="91"/>
    </row>
    <row r="49" spans="4:24" x14ac:dyDescent="0.2">
      <c r="O49" s="88"/>
      <c r="P49" s="92"/>
      <c r="Q49" s="88"/>
      <c r="R49" s="88"/>
      <c r="S49" s="93"/>
      <c r="T49" s="94"/>
      <c r="U49" s="93"/>
      <c r="V49" s="94"/>
      <c r="W49" s="20"/>
      <c r="X49" s="91"/>
    </row>
    <row r="50" spans="4:24" x14ac:dyDescent="0.2">
      <c r="D50" s="97"/>
      <c r="E50" s="98"/>
      <c r="F50" s="99"/>
      <c r="G50" s="98"/>
      <c r="H50" s="98"/>
      <c r="I50" s="98"/>
      <c r="J50" s="35"/>
      <c r="O50" s="88"/>
      <c r="P50" s="92"/>
      <c r="Q50" s="92"/>
      <c r="R50" s="92"/>
      <c r="S50" s="93"/>
      <c r="T50" s="94"/>
      <c r="U50" s="93"/>
      <c r="V50" s="94"/>
      <c r="W50" s="20"/>
      <c r="X50" s="91"/>
    </row>
    <row r="51" spans="4:24" x14ac:dyDescent="0.2">
      <c r="D51" s="100"/>
      <c r="E51" s="101"/>
      <c r="F51" s="101"/>
      <c r="G51" s="101"/>
      <c r="H51" s="101"/>
      <c r="I51" s="101"/>
      <c r="J51" s="35"/>
      <c r="O51" s="88"/>
      <c r="P51" s="92"/>
      <c r="Q51" s="92"/>
      <c r="R51" s="92"/>
      <c r="S51" s="93"/>
      <c r="T51" s="94"/>
      <c r="U51" s="93"/>
      <c r="V51" s="94"/>
      <c r="W51" s="20"/>
      <c r="X51" s="91"/>
    </row>
    <row r="52" spans="4:24" x14ac:dyDescent="0.2">
      <c r="D52" s="100"/>
      <c r="E52" s="101"/>
      <c r="F52" s="101"/>
      <c r="G52" s="101"/>
      <c r="H52" s="101"/>
      <c r="I52" s="101"/>
      <c r="J52" s="35"/>
      <c r="O52" s="88"/>
      <c r="P52" s="92"/>
      <c r="Q52" s="92"/>
      <c r="R52" s="92"/>
      <c r="S52" s="93"/>
      <c r="T52" s="94"/>
      <c r="U52" s="93"/>
      <c r="V52" s="94"/>
      <c r="W52" s="20"/>
      <c r="X52" s="91"/>
    </row>
    <row r="53" spans="4:24" x14ac:dyDescent="0.2">
      <c r="D53" s="35"/>
      <c r="E53" s="35"/>
      <c r="F53" s="35"/>
      <c r="G53" s="35"/>
      <c r="H53" s="35"/>
      <c r="I53" s="35"/>
      <c r="J53" s="35"/>
      <c r="O53" s="88"/>
      <c r="P53" s="92"/>
      <c r="Q53" s="92"/>
      <c r="R53" s="92"/>
      <c r="S53" s="93"/>
      <c r="T53" s="94"/>
      <c r="U53" s="93"/>
      <c r="V53" s="94"/>
      <c r="W53" s="20"/>
      <c r="X53" s="91"/>
    </row>
    <row r="54" spans="4:24" x14ac:dyDescent="0.2">
      <c r="D54" s="35"/>
      <c r="E54" s="35"/>
      <c r="F54" s="35"/>
      <c r="G54" s="35"/>
      <c r="H54" s="35"/>
      <c r="I54" s="35"/>
      <c r="J54" s="35"/>
      <c r="O54" s="88"/>
      <c r="P54" s="92"/>
      <c r="Q54" s="92"/>
      <c r="R54" s="92"/>
      <c r="S54" s="93"/>
      <c r="T54" s="94"/>
      <c r="U54" s="93"/>
      <c r="V54" s="94"/>
      <c r="W54" s="20"/>
      <c r="X54" s="91"/>
    </row>
    <row r="55" spans="4:24" x14ac:dyDescent="0.2">
      <c r="O55" s="88"/>
      <c r="P55" s="92"/>
      <c r="Q55" s="92"/>
      <c r="R55" s="92"/>
      <c r="S55" s="93"/>
      <c r="T55" s="94"/>
      <c r="U55" s="93"/>
      <c r="V55" s="94"/>
      <c r="W55" s="20"/>
      <c r="X55" s="91"/>
    </row>
    <row r="56" spans="4:24" x14ac:dyDescent="0.2">
      <c r="O56" s="88"/>
      <c r="P56" s="92"/>
      <c r="Q56" s="92"/>
      <c r="R56" s="92"/>
      <c r="S56" s="93"/>
      <c r="T56" s="94"/>
      <c r="U56" s="93"/>
      <c r="V56" s="94"/>
      <c r="W56" s="20"/>
      <c r="X56" s="91"/>
    </row>
    <row r="57" spans="4:24" x14ac:dyDescent="0.2">
      <c r="O57" s="88"/>
      <c r="P57" s="92"/>
      <c r="Q57" s="92"/>
      <c r="R57" s="92"/>
      <c r="S57" s="93"/>
      <c r="T57" s="94"/>
      <c r="U57" s="93"/>
      <c r="V57" s="94"/>
      <c r="W57" s="20"/>
      <c r="X57" s="91"/>
    </row>
    <row r="58" spans="4:24" x14ac:dyDescent="0.2">
      <c r="O58" s="88"/>
      <c r="P58" s="92"/>
      <c r="Q58" s="92"/>
      <c r="R58" s="92"/>
      <c r="S58" s="93"/>
      <c r="T58" s="94"/>
      <c r="U58" s="93"/>
      <c r="V58" s="94"/>
      <c r="W58" s="20"/>
      <c r="X58" s="91"/>
    </row>
    <row r="59" spans="4:24" x14ac:dyDescent="0.2">
      <c r="O59" s="88"/>
      <c r="P59" s="92"/>
      <c r="Q59" s="92"/>
      <c r="R59" s="92"/>
      <c r="S59" s="93"/>
      <c r="T59" s="94"/>
      <c r="U59" s="93"/>
      <c r="V59" s="94"/>
      <c r="W59" s="20"/>
      <c r="X59" s="91"/>
    </row>
    <row r="60" spans="4:24" x14ac:dyDescent="0.2">
      <c r="O60" s="88"/>
      <c r="P60" s="92"/>
      <c r="Q60" s="92"/>
      <c r="R60" s="92"/>
      <c r="S60" s="93"/>
      <c r="T60" s="94"/>
      <c r="U60" s="93"/>
      <c r="V60" s="94"/>
      <c r="W60" s="20"/>
      <c r="X60" s="91"/>
    </row>
    <row r="61" spans="4:24" x14ac:dyDescent="0.2">
      <c r="O61" s="88"/>
      <c r="P61" s="92"/>
      <c r="Q61" s="92"/>
      <c r="R61" s="92"/>
      <c r="S61" s="93"/>
      <c r="T61" s="94"/>
      <c r="U61" s="93"/>
      <c r="V61" s="94"/>
      <c r="W61" s="20"/>
      <c r="X61" s="91"/>
    </row>
    <row r="62" spans="4:24" x14ac:dyDescent="0.2">
      <c r="O62" s="88"/>
      <c r="P62" s="92"/>
      <c r="Q62" s="92"/>
      <c r="R62" s="92"/>
      <c r="S62" s="93"/>
      <c r="T62" s="94"/>
      <c r="U62" s="93"/>
      <c r="V62" s="94"/>
      <c r="W62" s="20"/>
      <c r="X62" s="91"/>
    </row>
    <row r="63" spans="4:24" x14ac:dyDescent="0.2">
      <c r="O63" s="87"/>
      <c r="P63" s="92"/>
      <c r="Q63" s="92"/>
      <c r="R63" s="92"/>
      <c r="S63" s="89"/>
      <c r="T63" s="90"/>
      <c r="U63" s="89"/>
      <c r="V63" s="90"/>
      <c r="W63" s="16"/>
      <c r="X63" s="91"/>
    </row>
    <row r="64" spans="4:24" x14ac:dyDescent="0.2">
      <c r="O64" s="88"/>
      <c r="P64" s="92"/>
      <c r="Q64" s="92"/>
      <c r="R64" s="92"/>
      <c r="S64" s="93"/>
      <c r="T64" s="94"/>
      <c r="U64" s="93"/>
      <c r="V64" s="94"/>
      <c r="W64" s="20"/>
      <c r="X64" s="91"/>
    </row>
    <row r="65" spans="15:24" x14ac:dyDescent="0.2">
      <c r="O65" s="88"/>
      <c r="P65" s="92"/>
      <c r="Q65" s="92"/>
      <c r="R65" s="92"/>
      <c r="S65" s="93"/>
      <c r="T65" s="94"/>
      <c r="U65" s="93"/>
      <c r="V65" s="94"/>
      <c r="W65" s="20"/>
      <c r="X65" s="91"/>
    </row>
    <row r="66" spans="15:24" x14ac:dyDescent="0.2">
      <c r="O66" s="88"/>
      <c r="P66" s="92"/>
      <c r="Q66" s="92"/>
      <c r="R66" s="92"/>
      <c r="S66" s="93"/>
      <c r="T66" s="94"/>
      <c r="U66" s="93"/>
      <c r="V66" s="94"/>
      <c r="W66" s="20"/>
      <c r="X66" s="91"/>
    </row>
    <row r="67" spans="15:24" x14ac:dyDescent="0.2">
      <c r="O67" s="88"/>
      <c r="P67" s="92"/>
      <c r="Q67" s="92"/>
      <c r="R67" s="92"/>
      <c r="S67" s="93"/>
      <c r="T67" s="94"/>
      <c r="U67" s="93"/>
      <c r="V67" s="94"/>
      <c r="W67" s="20"/>
      <c r="X67" s="91"/>
    </row>
    <row r="68" spans="15:24" x14ac:dyDescent="0.2">
      <c r="O68" s="88"/>
      <c r="P68" s="92"/>
      <c r="Q68" s="92"/>
      <c r="R68" s="92"/>
      <c r="S68" s="93"/>
      <c r="T68" s="94"/>
      <c r="U68" s="93"/>
      <c r="V68" s="94"/>
      <c r="W68" s="20"/>
      <c r="X68" s="91"/>
    </row>
    <row r="69" spans="15:24" x14ac:dyDescent="0.2">
      <c r="O69" s="88"/>
      <c r="P69" s="92"/>
      <c r="Q69" s="92"/>
      <c r="R69" s="92"/>
      <c r="S69" s="93"/>
      <c r="T69" s="94"/>
      <c r="U69" s="93"/>
      <c r="V69" s="94"/>
      <c r="W69" s="20"/>
      <c r="X69" s="91"/>
    </row>
    <row r="70" spans="15:24" x14ac:dyDescent="0.2">
      <c r="O70" s="88"/>
      <c r="P70" s="92"/>
      <c r="Q70" s="92"/>
      <c r="R70" s="92"/>
      <c r="S70" s="93"/>
      <c r="T70" s="94"/>
      <c r="U70" s="93"/>
      <c r="V70" s="94"/>
      <c r="W70" s="20"/>
      <c r="X70" s="91"/>
    </row>
    <row r="71" spans="15:24" x14ac:dyDescent="0.2">
      <c r="O71" s="88"/>
      <c r="P71" s="92"/>
      <c r="Q71" s="92"/>
      <c r="R71" s="92"/>
      <c r="S71" s="93"/>
      <c r="T71" s="94"/>
      <c r="U71" s="93"/>
      <c r="V71" s="94"/>
      <c r="W71" s="20"/>
      <c r="X71" s="91"/>
    </row>
    <row r="72" spans="15:24" x14ac:dyDescent="0.2">
      <c r="O72" s="88"/>
      <c r="P72" s="92"/>
      <c r="Q72" s="92"/>
      <c r="R72" s="92"/>
      <c r="S72" s="93"/>
      <c r="T72" s="94"/>
      <c r="U72" s="93"/>
      <c r="V72" s="94"/>
      <c r="W72" s="20"/>
      <c r="X72" s="91"/>
    </row>
    <row r="73" spans="15:24" x14ac:dyDescent="0.2">
      <c r="O73" s="88"/>
      <c r="P73" s="92"/>
      <c r="Q73" s="92"/>
      <c r="R73" s="92"/>
      <c r="S73" s="93"/>
      <c r="T73" s="94"/>
      <c r="U73" s="93"/>
      <c r="V73" s="94"/>
      <c r="W73" s="20"/>
      <c r="X73" s="91"/>
    </row>
    <row r="74" spans="15:24" x14ac:dyDescent="0.2">
      <c r="O74" s="88"/>
      <c r="P74" s="92"/>
      <c r="Q74" s="92"/>
      <c r="R74" s="92"/>
      <c r="S74" s="93"/>
      <c r="T74" s="94"/>
      <c r="U74" s="93"/>
      <c r="V74" s="94"/>
      <c r="W74" s="20"/>
      <c r="X74" s="91"/>
    </row>
    <row r="75" spans="15:24" x14ac:dyDescent="0.2">
      <c r="O75" s="88"/>
      <c r="P75" s="92"/>
      <c r="Q75" s="92"/>
      <c r="R75" s="92"/>
      <c r="S75" s="93"/>
      <c r="T75" s="94"/>
      <c r="U75" s="93"/>
      <c r="V75" s="94"/>
      <c r="W75" s="20"/>
      <c r="X75" s="91"/>
    </row>
    <row r="76" spans="15:24" x14ac:dyDescent="0.2">
      <c r="O76" s="88"/>
      <c r="P76" s="92"/>
      <c r="Q76" s="92"/>
      <c r="R76" s="92"/>
      <c r="S76" s="93"/>
      <c r="T76" s="94"/>
      <c r="U76" s="93"/>
      <c r="V76" s="94"/>
      <c r="W76" s="20"/>
      <c r="X76" s="91"/>
    </row>
    <row r="77" spans="15:24" x14ac:dyDescent="0.2">
      <c r="O77" s="88"/>
      <c r="P77" s="92"/>
      <c r="Q77" s="92"/>
      <c r="R77" s="92"/>
      <c r="S77" s="93"/>
      <c r="T77" s="94"/>
      <c r="U77" s="93"/>
      <c r="V77" s="94"/>
      <c r="W77" s="20"/>
      <c r="X77" s="91"/>
    </row>
    <row r="78" spans="15:24" x14ac:dyDescent="0.2">
      <c r="O78" s="87"/>
      <c r="P78" s="92"/>
      <c r="Q78" s="92"/>
      <c r="R78" s="92"/>
      <c r="S78" s="102"/>
      <c r="T78" s="90"/>
      <c r="U78" s="102"/>
      <c r="V78" s="90"/>
      <c r="W78" s="16"/>
      <c r="X78" s="91"/>
    </row>
    <row r="79" spans="15:24" x14ac:dyDescent="0.2">
      <c r="O79" s="87"/>
      <c r="P79" s="103"/>
      <c r="Q79" s="103"/>
      <c r="R79" s="103"/>
      <c r="S79" s="89"/>
      <c r="T79" s="104"/>
      <c r="U79" s="89"/>
      <c r="V79" s="104"/>
      <c r="W79" s="24"/>
      <c r="X79" s="91"/>
    </row>
    <row r="80" spans="15:24" x14ac:dyDescent="0.2">
      <c r="O80" s="91"/>
      <c r="P80" s="91"/>
      <c r="Q80" s="91"/>
      <c r="R80" s="91"/>
      <c r="S80" s="91"/>
      <c r="T80" s="91"/>
      <c r="U80" s="91"/>
      <c r="V80" s="91"/>
      <c r="W80" s="91"/>
      <c r="X80" s="91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62"/>
  <sheetViews>
    <sheetView showGridLines="0" tabSelected="1" workbookViewId="0">
      <selection activeCell="M51" sqref="M51"/>
    </sheetView>
  </sheetViews>
  <sheetFormatPr defaultColWidth="9.140625" defaultRowHeight="12.75" x14ac:dyDescent="0.2"/>
  <cols>
    <col min="1" max="1" width="1.5703125" style="28" customWidth="1"/>
    <col min="2" max="2" width="3.42578125" style="28" customWidth="1"/>
    <col min="3" max="3" width="3.140625" style="28" customWidth="1"/>
    <col min="4" max="5" width="9.140625" style="28"/>
    <col min="6" max="6" width="22.85546875" style="28" customWidth="1"/>
    <col min="7" max="7" width="9.28515625" style="28" bestFit="1" customWidth="1"/>
    <col min="8" max="8" width="12.42578125" style="28" bestFit="1" customWidth="1"/>
    <col min="9" max="9" width="10" style="14" bestFit="1" customWidth="1"/>
    <col min="10" max="10" width="15" style="28" bestFit="1" customWidth="1"/>
    <col min="11" max="11" width="11.85546875" style="28" bestFit="1" customWidth="1"/>
    <col min="12" max="13" width="14" style="28" bestFit="1" customWidth="1"/>
    <col min="14" max="16" width="9.140625" style="28"/>
    <col min="17" max="17" width="10.42578125" style="28" bestFit="1" customWidth="1"/>
    <col min="18" max="19" width="14" style="28" bestFit="1" customWidth="1"/>
    <col min="20" max="21" width="12.42578125" style="28" bestFit="1" customWidth="1"/>
    <col min="22" max="16384" width="9.140625" style="28"/>
  </cols>
  <sheetData>
    <row r="1" spans="2:54" x14ac:dyDescent="0.2">
      <c r="B1" s="26" t="s">
        <v>0</v>
      </c>
      <c r="C1" s="26"/>
      <c r="D1" s="26"/>
      <c r="E1" s="26"/>
      <c r="F1" s="26"/>
      <c r="G1" s="27"/>
      <c r="H1" s="27"/>
      <c r="I1" s="1"/>
      <c r="J1" s="27"/>
      <c r="K1" s="27"/>
      <c r="L1" s="26"/>
      <c r="M1" s="26"/>
    </row>
    <row r="2" spans="2:54" s="33" customFormat="1" ht="15.75" x14ac:dyDescent="0.25">
      <c r="B2" s="29" t="s">
        <v>0</v>
      </c>
      <c r="C2" s="30" t="s">
        <v>1</v>
      </c>
      <c r="D2" s="31"/>
      <c r="E2" s="31"/>
      <c r="F2" s="31"/>
      <c r="G2" s="31"/>
      <c r="H2" s="31"/>
      <c r="I2" s="2"/>
      <c r="J2" s="31"/>
      <c r="K2" s="32"/>
      <c r="L2" s="29"/>
      <c r="M2" s="29"/>
    </row>
    <row r="3" spans="2:54" s="33" customFormat="1" ht="15.75" x14ac:dyDescent="0.25">
      <c r="B3" s="29" t="s">
        <v>0</v>
      </c>
      <c r="C3" s="34" t="s">
        <v>2</v>
      </c>
      <c r="D3" s="31"/>
      <c r="E3" s="31"/>
      <c r="F3" s="31"/>
      <c r="G3" s="31"/>
      <c r="H3" s="31"/>
      <c r="I3" s="2"/>
      <c r="J3" s="31"/>
      <c r="K3" s="32"/>
      <c r="L3" s="29"/>
      <c r="M3" s="29"/>
    </row>
    <row r="4" spans="2:54" s="33" customFormat="1" ht="15.75" x14ac:dyDescent="0.25">
      <c r="B4" s="29"/>
      <c r="C4" s="34" t="s">
        <v>69</v>
      </c>
      <c r="D4" s="31"/>
      <c r="E4" s="31"/>
      <c r="F4" s="31"/>
      <c r="G4" s="31"/>
      <c r="H4" s="31"/>
      <c r="I4" s="2"/>
      <c r="J4" s="31"/>
      <c r="K4" s="32"/>
      <c r="L4" s="29"/>
      <c r="M4" s="29"/>
    </row>
    <row r="5" spans="2:54" ht="13.5" thickBot="1" x14ac:dyDescent="0.25">
      <c r="B5" s="35"/>
      <c r="C5" s="35"/>
      <c r="D5" s="35"/>
      <c r="E5" s="35"/>
      <c r="F5" s="35"/>
      <c r="G5" s="36"/>
      <c r="H5" s="36"/>
      <c r="I5" s="3"/>
      <c r="J5" s="36"/>
      <c r="K5" s="36"/>
      <c r="L5" s="35"/>
      <c r="M5" s="35"/>
    </row>
    <row r="6" spans="2:54" ht="13.5" thickBot="1" x14ac:dyDescent="0.25">
      <c r="B6" s="35"/>
      <c r="C6" s="37" t="s">
        <v>3</v>
      </c>
      <c r="D6" s="38"/>
      <c r="E6" s="39" t="s">
        <v>75</v>
      </c>
      <c r="F6" s="40"/>
      <c r="G6" s="41"/>
      <c r="H6" s="41"/>
      <c r="I6" s="4"/>
      <c r="J6" s="41"/>
      <c r="K6" s="41"/>
      <c r="L6" s="42"/>
      <c r="M6" s="35"/>
    </row>
    <row r="7" spans="2:54" ht="39" thickBot="1" x14ac:dyDescent="0.25">
      <c r="B7" s="35"/>
      <c r="C7" s="43" t="s">
        <v>4</v>
      </c>
      <c r="D7" s="44"/>
      <c r="E7" s="44"/>
      <c r="F7" s="15">
        <v>5004</v>
      </c>
      <c r="G7" s="45" t="s">
        <v>50</v>
      </c>
      <c r="H7" s="46" t="s">
        <v>5</v>
      </c>
      <c r="I7" s="5" t="s">
        <v>6</v>
      </c>
      <c r="J7" s="47" t="s">
        <v>7</v>
      </c>
      <c r="K7" s="47" t="s">
        <v>8</v>
      </c>
      <c r="L7" s="48" t="s">
        <v>9</v>
      </c>
      <c r="M7" s="48" t="s">
        <v>10</v>
      </c>
    </row>
    <row r="8" spans="2:54" x14ac:dyDescent="0.2">
      <c r="B8" s="35"/>
      <c r="C8" s="49" t="s">
        <v>11</v>
      </c>
      <c r="D8" s="50"/>
      <c r="E8" s="50"/>
      <c r="F8" s="51"/>
      <c r="G8" s="52">
        <v>136</v>
      </c>
      <c r="H8" s="52">
        <v>780710.37067999993</v>
      </c>
      <c r="I8" s="6">
        <v>1.9319471401713823E-2</v>
      </c>
      <c r="J8" s="53">
        <v>1069069.2555517619</v>
      </c>
      <c r="K8" s="54">
        <v>1.8875633104837516E-2</v>
      </c>
      <c r="L8" s="7">
        <v>28159.56452</v>
      </c>
      <c r="M8" s="7">
        <v>26291.236830000002</v>
      </c>
    </row>
    <row r="9" spans="2:54" x14ac:dyDescent="0.2">
      <c r="B9" s="35">
        <v>2</v>
      </c>
      <c r="C9" s="55" t="s">
        <v>0</v>
      </c>
      <c r="D9" s="35" t="s">
        <v>12</v>
      </c>
      <c r="E9" s="35"/>
      <c r="F9" s="56"/>
      <c r="G9" s="57">
        <v>133</v>
      </c>
      <c r="H9" s="57">
        <v>767778.37067999993</v>
      </c>
      <c r="I9" s="8">
        <v>1.8999455921518072E-2</v>
      </c>
      <c r="J9" s="57">
        <v>1051984.2555517619</v>
      </c>
      <c r="K9" s="58">
        <v>1.8573978006328762E-2</v>
      </c>
      <c r="L9" s="9">
        <v>26989.56452</v>
      </c>
      <c r="M9" s="9">
        <v>25192.236830000002</v>
      </c>
    </row>
    <row r="10" spans="2:54" x14ac:dyDescent="0.2">
      <c r="B10" s="35">
        <v>3</v>
      </c>
      <c r="C10" s="55"/>
      <c r="D10" s="35" t="s">
        <v>13</v>
      </c>
      <c r="E10" s="35"/>
      <c r="F10" s="56"/>
      <c r="G10" s="57">
        <v>3</v>
      </c>
      <c r="H10" s="57">
        <v>12932</v>
      </c>
      <c r="I10" s="8">
        <v>3.2001548019575126E-4</v>
      </c>
      <c r="J10" s="57">
        <v>17085</v>
      </c>
      <c r="K10" s="58">
        <v>3.016550985087558E-4</v>
      </c>
      <c r="L10" s="9">
        <v>1170</v>
      </c>
      <c r="M10" s="9">
        <v>1099</v>
      </c>
      <c r="BA10" s="28">
        <v>837</v>
      </c>
      <c r="BB10" s="28">
        <v>1028</v>
      </c>
    </row>
    <row r="11" spans="2:54" x14ac:dyDescent="0.2">
      <c r="B11" s="35" t="s">
        <v>0</v>
      </c>
      <c r="C11" s="59" t="s">
        <v>14</v>
      </c>
      <c r="D11" s="60"/>
      <c r="E11" s="60"/>
      <c r="F11" s="61"/>
      <c r="G11" s="62">
        <v>1547</v>
      </c>
      <c r="H11" s="62">
        <v>18048280.115450002</v>
      </c>
      <c r="I11" s="10">
        <v>0.44662303030104872</v>
      </c>
      <c r="J11" s="63">
        <v>24958230.534055728</v>
      </c>
      <c r="K11" s="64">
        <v>0.44066593446618774</v>
      </c>
      <c r="L11" s="11">
        <v>632582.41465972585</v>
      </c>
      <c r="M11" s="11">
        <v>593783.46117357851</v>
      </c>
      <c r="BA11" s="28">
        <v>713</v>
      </c>
      <c r="BB11" s="28">
        <v>877</v>
      </c>
    </row>
    <row r="12" spans="2:54" x14ac:dyDescent="0.2">
      <c r="B12" s="35">
        <v>4</v>
      </c>
      <c r="C12" s="55"/>
      <c r="D12" s="65" t="s">
        <v>15</v>
      </c>
      <c r="E12" s="35"/>
      <c r="F12" s="56"/>
      <c r="G12" s="57">
        <v>33</v>
      </c>
      <c r="H12" s="57">
        <v>322148.68</v>
      </c>
      <c r="I12" s="8">
        <v>7.9718964216383709E-3</v>
      </c>
      <c r="J12" s="57">
        <v>447839.33169000002</v>
      </c>
      <c r="K12" s="58">
        <v>7.9071125383109349E-3</v>
      </c>
      <c r="L12" s="9">
        <v>11264.7</v>
      </c>
      <c r="M12" s="9">
        <v>10582.31</v>
      </c>
      <c r="BA12" s="28">
        <v>124</v>
      </c>
      <c r="BB12" s="28">
        <v>151</v>
      </c>
    </row>
    <row r="13" spans="2:54" x14ac:dyDescent="0.2">
      <c r="B13" s="35">
        <v>5</v>
      </c>
      <c r="C13" s="55"/>
      <c r="D13" s="35" t="s">
        <v>16</v>
      </c>
      <c r="E13" s="35"/>
      <c r="F13" s="56"/>
      <c r="G13" s="57">
        <v>64</v>
      </c>
      <c r="H13" s="57">
        <v>535765.46285999997</v>
      </c>
      <c r="I13" s="8">
        <v>1.3258060769366057E-2</v>
      </c>
      <c r="J13" s="57">
        <v>743882.10982777399</v>
      </c>
      <c r="K13" s="58">
        <v>1.3134084349956001E-2</v>
      </c>
      <c r="L13" s="9">
        <v>18525.810460000001</v>
      </c>
      <c r="M13" s="9">
        <v>17249.617760000001</v>
      </c>
      <c r="BA13" s="28">
        <v>16222</v>
      </c>
      <c r="BB13" s="28">
        <v>19524</v>
      </c>
    </row>
    <row r="14" spans="2:54" x14ac:dyDescent="0.2">
      <c r="B14" s="35">
        <v>6</v>
      </c>
      <c r="C14" s="55"/>
      <c r="D14" s="35" t="s">
        <v>17</v>
      </c>
      <c r="E14" s="35"/>
      <c r="F14" s="56"/>
      <c r="G14" s="57">
        <v>161</v>
      </c>
      <c r="H14" s="57">
        <v>1181475.9774</v>
      </c>
      <c r="I14" s="8">
        <v>2.9236823557640394E-2</v>
      </c>
      <c r="J14" s="57">
        <v>1751228.7747667818</v>
      </c>
      <c r="K14" s="58">
        <v>3.0919934946657377E-2</v>
      </c>
      <c r="L14" s="9">
        <v>41314.070110000001</v>
      </c>
      <c r="M14" s="9">
        <v>38220.747300000003</v>
      </c>
      <c r="BA14" s="28">
        <v>0</v>
      </c>
      <c r="BB14" s="28">
        <v>0</v>
      </c>
    </row>
    <row r="15" spans="2:54" x14ac:dyDescent="0.2">
      <c r="B15" s="35">
        <v>7</v>
      </c>
      <c r="C15" s="55"/>
      <c r="D15" s="35" t="s">
        <v>18</v>
      </c>
      <c r="E15" s="35"/>
      <c r="F15" s="56"/>
      <c r="G15" s="57">
        <v>170</v>
      </c>
      <c r="H15" s="57">
        <v>3099264.8854499999</v>
      </c>
      <c r="I15" s="8">
        <v>7.6694458751245892E-2</v>
      </c>
      <c r="J15" s="57">
        <v>3991018.0119958725</v>
      </c>
      <c r="K15" s="58">
        <v>7.0465960290244878E-2</v>
      </c>
      <c r="L15" s="9">
        <v>109180.9249097258</v>
      </c>
      <c r="M15" s="9">
        <v>103719.33237357847</v>
      </c>
      <c r="BA15" s="28">
        <v>1841</v>
      </c>
      <c r="BB15" s="28">
        <v>2301</v>
      </c>
    </row>
    <row r="16" spans="2:54" x14ac:dyDescent="0.2">
      <c r="B16" s="35">
        <v>8</v>
      </c>
      <c r="C16" s="55" t="s">
        <v>0</v>
      </c>
      <c r="D16" s="35" t="s">
        <v>19</v>
      </c>
      <c r="E16" s="35"/>
      <c r="F16" s="56"/>
      <c r="G16" s="57">
        <v>11</v>
      </c>
      <c r="H16" s="57">
        <v>1108440.79</v>
      </c>
      <c r="I16" s="8">
        <v>2.7429493634426844E-2</v>
      </c>
      <c r="J16" s="57">
        <v>2103052.52269</v>
      </c>
      <c r="K16" s="58">
        <v>3.7131783195852461E-2</v>
      </c>
      <c r="L16" s="9">
        <v>40015.19</v>
      </c>
      <c r="M16" s="9">
        <v>37140.85</v>
      </c>
      <c r="BA16" s="28">
        <v>2438</v>
      </c>
      <c r="BB16" s="28">
        <v>2959</v>
      </c>
    </row>
    <row r="17" spans="2:54" x14ac:dyDescent="0.2">
      <c r="B17" s="35">
        <v>9</v>
      </c>
      <c r="C17" s="55"/>
      <c r="D17" s="35" t="s">
        <v>20</v>
      </c>
      <c r="E17" s="35"/>
      <c r="F17" s="56"/>
      <c r="G17" s="57">
        <v>48</v>
      </c>
      <c r="H17" s="57">
        <v>355897.05955000001</v>
      </c>
      <c r="I17" s="8">
        <v>8.8070343653069236E-3</v>
      </c>
      <c r="J17" s="57">
        <v>458662.34364000004</v>
      </c>
      <c r="K17" s="58">
        <v>8.098205118699504E-3</v>
      </c>
      <c r="L17" s="9">
        <v>12628.223099999999</v>
      </c>
      <c r="M17" s="9">
        <v>11861.73328</v>
      </c>
      <c r="BA17" s="28">
        <v>1333</v>
      </c>
      <c r="BB17" s="28">
        <v>1498</v>
      </c>
    </row>
    <row r="18" spans="2:54" x14ac:dyDescent="0.2">
      <c r="B18" s="35">
        <v>10</v>
      </c>
      <c r="C18" s="55"/>
      <c r="D18" s="35" t="s">
        <v>21</v>
      </c>
      <c r="E18" s="35"/>
      <c r="F18" s="56"/>
      <c r="G18" s="57">
        <v>38</v>
      </c>
      <c r="H18" s="57">
        <v>343556.26237999997</v>
      </c>
      <c r="I18" s="8">
        <v>8.5016487998602862E-3</v>
      </c>
      <c r="J18" s="57">
        <v>450275.62888999999</v>
      </c>
      <c r="K18" s="58">
        <v>7.9501281351422246E-3</v>
      </c>
      <c r="L18" s="9">
        <v>11961.043829999999</v>
      </c>
      <c r="M18" s="9">
        <v>11983.992129999999</v>
      </c>
    </row>
    <row r="19" spans="2:54" x14ac:dyDescent="0.2">
      <c r="B19" s="35">
        <v>11</v>
      </c>
      <c r="C19" s="55"/>
      <c r="D19" s="35" t="s">
        <v>22</v>
      </c>
      <c r="E19" s="35"/>
      <c r="F19" s="56"/>
      <c r="G19" s="57">
        <v>10</v>
      </c>
      <c r="H19" s="57">
        <v>148252</v>
      </c>
      <c r="I19" s="8">
        <v>3.6686463787488801E-3</v>
      </c>
      <c r="J19" s="57">
        <v>178959</v>
      </c>
      <c r="K19" s="58">
        <v>3.159724599006639E-3</v>
      </c>
      <c r="L19" s="9">
        <v>5135</v>
      </c>
      <c r="M19" s="9">
        <v>4702</v>
      </c>
      <c r="BA19" s="28">
        <v>66</v>
      </c>
      <c r="BB19" s="28">
        <v>77</v>
      </c>
    </row>
    <row r="20" spans="2:54" x14ac:dyDescent="0.2">
      <c r="B20" s="35">
        <v>12</v>
      </c>
      <c r="C20" s="55" t="s">
        <v>0</v>
      </c>
      <c r="D20" s="35" t="s">
        <v>23</v>
      </c>
      <c r="E20" s="35"/>
      <c r="F20" s="56"/>
      <c r="G20" s="57">
        <v>122</v>
      </c>
      <c r="H20" s="57">
        <v>290254.34632000001</v>
      </c>
      <c r="I20" s="8">
        <v>7.1826387269176232E-3</v>
      </c>
      <c r="J20" s="57">
        <v>299703.766768398</v>
      </c>
      <c r="K20" s="58">
        <v>5.291610728005049E-3</v>
      </c>
      <c r="L20" s="9">
        <v>10321.656199999999</v>
      </c>
      <c r="M20" s="9">
        <v>9707.5457000000006</v>
      </c>
      <c r="BA20" s="28">
        <v>1019</v>
      </c>
      <c r="BB20" s="28">
        <v>1341</v>
      </c>
    </row>
    <row r="21" spans="2:54" x14ac:dyDescent="0.2">
      <c r="B21" s="35">
        <v>13</v>
      </c>
      <c r="C21" s="55"/>
      <c r="D21" s="35" t="s">
        <v>24</v>
      </c>
      <c r="E21" s="35"/>
      <c r="F21" s="56"/>
      <c r="G21" s="57">
        <v>117</v>
      </c>
      <c r="H21" s="57">
        <v>811532.41148999997</v>
      </c>
      <c r="I21" s="8">
        <v>2.0082194119810423E-2</v>
      </c>
      <c r="J21" s="57">
        <v>1164201.621706262</v>
      </c>
      <c r="K21" s="58">
        <v>2.0555303182900539E-2</v>
      </c>
      <c r="L21" s="9">
        <v>28491.179319999999</v>
      </c>
      <c r="M21" s="9">
        <v>26776.14086</v>
      </c>
    </row>
    <row r="22" spans="2:54" x14ac:dyDescent="0.2">
      <c r="B22" s="35">
        <v>14</v>
      </c>
      <c r="C22" s="55"/>
      <c r="D22" s="35" t="s">
        <v>25</v>
      </c>
      <c r="E22" s="35"/>
      <c r="F22" s="56"/>
      <c r="G22" s="57">
        <v>82</v>
      </c>
      <c r="H22" s="57">
        <v>662328.28818999999</v>
      </c>
      <c r="I22" s="8">
        <v>1.6389986482551251E-2</v>
      </c>
      <c r="J22" s="57">
        <v>930732.05372305005</v>
      </c>
      <c r="K22" s="58">
        <v>1.6433132534450293E-2</v>
      </c>
      <c r="L22" s="9">
        <v>23273.677620000002</v>
      </c>
      <c r="M22" s="9">
        <v>21631.61637</v>
      </c>
      <c r="BA22" s="28">
        <v>178</v>
      </c>
      <c r="BB22" s="28">
        <v>219</v>
      </c>
    </row>
    <row r="23" spans="2:54" x14ac:dyDescent="0.2">
      <c r="B23" s="35">
        <v>15</v>
      </c>
      <c r="C23" s="55"/>
      <c r="D23" s="35" t="s">
        <v>26</v>
      </c>
      <c r="E23" s="35"/>
      <c r="F23" s="56"/>
      <c r="G23" s="57">
        <v>274</v>
      </c>
      <c r="H23" s="57">
        <v>2794664.88827</v>
      </c>
      <c r="I23" s="8">
        <v>6.915682231719221E-2</v>
      </c>
      <c r="J23" s="57">
        <v>3760769.913499271</v>
      </c>
      <c r="K23" s="58">
        <v>6.6400668347988745E-2</v>
      </c>
      <c r="L23" s="9">
        <v>98032.606390000001</v>
      </c>
      <c r="M23" s="9">
        <v>91320.307430000015</v>
      </c>
      <c r="BA23" s="28">
        <v>7563</v>
      </c>
      <c r="BB23" s="28">
        <v>8984</v>
      </c>
    </row>
    <row r="24" spans="2:54" x14ac:dyDescent="0.2">
      <c r="B24" s="35">
        <v>16</v>
      </c>
      <c r="C24" s="55"/>
      <c r="D24" s="35" t="s">
        <v>27</v>
      </c>
      <c r="E24" s="35"/>
      <c r="F24" s="56"/>
      <c r="G24" s="57">
        <v>145</v>
      </c>
      <c r="H24" s="57">
        <v>3428770.92967</v>
      </c>
      <c r="I24" s="8">
        <v>8.4848420626320573E-2</v>
      </c>
      <c r="J24" s="57">
        <v>4152319.5994980098</v>
      </c>
      <c r="K24" s="58">
        <v>7.3313923197331557E-2</v>
      </c>
      <c r="L24" s="9">
        <v>118303.46971</v>
      </c>
      <c r="M24" s="9">
        <v>109526.48745</v>
      </c>
    </row>
    <row r="25" spans="2:54" x14ac:dyDescent="0.2">
      <c r="B25" s="35">
        <v>17</v>
      </c>
      <c r="C25" s="55"/>
      <c r="D25" s="35" t="s">
        <v>28</v>
      </c>
      <c r="E25" s="35"/>
      <c r="F25" s="56"/>
      <c r="G25" s="57">
        <v>42</v>
      </c>
      <c r="H25" s="57">
        <v>409293.26123</v>
      </c>
      <c r="I25" s="8">
        <v>1.0128377631720038E-2</v>
      </c>
      <c r="J25" s="57">
        <v>620228.08700014802</v>
      </c>
      <c r="K25" s="58">
        <v>1.0950831997771544E-2</v>
      </c>
      <c r="L25" s="9">
        <v>14151.673409999999</v>
      </c>
      <c r="M25" s="9">
        <v>13185.16634</v>
      </c>
      <c r="BA25" s="28">
        <v>278</v>
      </c>
      <c r="BB25" s="28">
        <v>310</v>
      </c>
    </row>
    <row r="26" spans="2:54" x14ac:dyDescent="0.2">
      <c r="B26" s="35">
        <v>18</v>
      </c>
      <c r="C26" s="55" t="s">
        <v>0</v>
      </c>
      <c r="D26" s="35" t="s">
        <v>29</v>
      </c>
      <c r="E26" s="35"/>
      <c r="F26" s="56"/>
      <c r="G26" s="57">
        <v>78</v>
      </c>
      <c r="H26" s="57">
        <v>1198445.6455700002</v>
      </c>
      <c r="I26" s="8">
        <v>2.9656755239374478E-2</v>
      </c>
      <c r="J26" s="57">
        <v>1893566.629428512</v>
      </c>
      <c r="K26" s="58">
        <v>3.3433071591053583E-2</v>
      </c>
      <c r="L26" s="9">
        <v>42098.247449999995</v>
      </c>
      <c r="M26" s="9">
        <v>40663.592360000002</v>
      </c>
      <c r="BA26" s="28">
        <v>482</v>
      </c>
      <c r="BB26" s="28">
        <v>615</v>
      </c>
    </row>
    <row r="27" spans="2:54" x14ac:dyDescent="0.2">
      <c r="B27" s="35">
        <v>19</v>
      </c>
      <c r="C27" s="55"/>
      <c r="D27" s="35" t="s">
        <v>30</v>
      </c>
      <c r="E27" s="35"/>
      <c r="F27" s="56"/>
      <c r="G27" s="57">
        <v>118</v>
      </c>
      <c r="H27" s="57">
        <v>624039.01939000003</v>
      </c>
      <c r="I27" s="8">
        <v>1.5442479620397201E-2</v>
      </c>
      <c r="J27" s="57">
        <v>894162.03475933103</v>
      </c>
      <c r="K27" s="58">
        <v>1.5787447274106848E-2</v>
      </c>
      <c r="L27" s="9">
        <v>21990.075980000001</v>
      </c>
      <c r="M27" s="9">
        <v>20857.547699999999</v>
      </c>
      <c r="BA27" s="28">
        <v>631</v>
      </c>
      <c r="BB27" s="28">
        <v>788</v>
      </c>
    </row>
    <row r="28" spans="2:54" x14ac:dyDescent="0.2">
      <c r="B28" s="35">
        <v>20</v>
      </c>
      <c r="C28" s="55"/>
      <c r="D28" s="35" t="s">
        <v>31</v>
      </c>
      <c r="E28" s="35"/>
      <c r="F28" s="56"/>
      <c r="G28" s="57">
        <v>34</v>
      </c>
      <c r="H28" s="57">
        <v>734150.20767999999</v>
      </c>
      <c r="I28" s="8">
        <v>1.816729285853122E-2</v>
      </c>
      <c r="J28" s="57">
        <v>1117629.1041723141</v>
      </c>
      <c r="K28" s="58">
        <v>1.9733012438709504E-2</v>
      </c>
      <c r="L28" s="9">
        <v>25894.866170000001</v>
      </c>
      <c r="M28" s="9">
        <v>24654.474119999999</v>
      </c>
    </row>
    <row r="29" spans="2:54" x14ac:dyDescent="0.2">
      <c r="B29" s="35" t="s">
        <v>0</v>
      </c>
      <c r="C29" s="59" t="s">
        <v>32</v>
      </c>
      <c r="D29" s="60"/>
      <c r="E29" s="60"/>
      <c r="F29" s="61"/>
      <c r="G29" s="62">
        <v>3257</v>
      </c>
      <c r="H29" s="62">
        <v>21165193.62903</v>
      </c>
      <c r="I29" s="10">
        <v>0.52375422228812951</v>
      </c>
      <c r="J29" s="63">
        <v>30069654.233273905</v>
      </c>
      <c r="K29" s="64">
        <v>0.53091393092551742</v>
      </c>
      <c r="L29" s="11">
        <v>745157.03349000006</v>
      </c>
      <c r="M29" s="11">
        <v>694037.29812000017</v>
      </c>
      <c r="BA29" s="28">
        <v>393</v>
      </c>
      <c r="BB29" s="28">
        <v>432</v>
      </c>
    </row>
    <row r="30" spans="2:54" x14ac:dyDescent="0.2">
      <c r="B30" s="35">
        <v>22</v>
      </c>
      <c r="C30" s="55"/>
      <c r="D30" s="35" t="s">
        <v>33</v>
      </c>
      <c r="E30" s="35"/>
      <c r="F30" s="56"/>
      <c r="G30" s="57">
        <v>1360</v>
      </c>
      <c r="H30" s="57">
        <v>9768216.0745899994</v>
      </c>
      <c r="I30" s="8">
        <v>0.24172443224294582</v>
      </c>
      <c r="J30" s="57">
        <v>13508870.527626401</v>
      </c>
      <c r="K30" s="58">
        <v>0.2385144670619356</v>
      </c>
      <c r="L30" s="9">
        <v>342882.43835999997</v>
      </c>
      <c r="M30" s="9">
        <v>319818.26617000002</v>
      </c>
    </row>
    <row r="31" spans="2:54" x14ac:dyDescent="0.2">
      <c r="B31" s="35">
        <v>23</v>
      </c>
      <c r="C31" s="55"/>
      <c r="D31" s="35" t="s">
        <v>34</v>
      </c>
      <c r="E31" s="35"/>
      <c r="F31" s="56"/>
      <c r="G31" s="57">
        <v>568</v>
      </c>
      <c r="H31" s="57">
        <v>4473701.0491000004</v>
      </c>
      <c r="I31" s="8">
        <v>0.11070627818434681</v>
      </c>
      <c r="J31" s="57">
        <v>7251896.7163726501</v>
      </c>
      <c r="K31" s="58">
        <v>0.12804048102737572</v>
      </c>
      <c r="L31" s="9">
        <v>157542.27372</v>
      </c>
      <c r="M31" s="9">
        <v>146792.54225</v>
      </c>
      <c r="BA31" s="28">
        <v>14688</v>
      </c>
      <c r="BB31" s="28">
        <v>17409</v>
      </c>
    </row>
    <row r="32" spans="2:54" x14ac:dyDescent="0.2">
      <c r="B32" s="35">
        <v>24</v>
      </c>
      <c r="C32" s="55"/>
      <c r="D32" s="35" t="s">
        <v>35</v>
      </c>
      <c r="E32" s="35"/>
      <c r="F32" s="56"/>
      <c r="G32" s="57">
        <v>69</v>
      </c>
      <c r="H32" s="57">
        <v>628936.23626999999</v>
      </c>
      <c r="I32" s="8">
        <v>1.5563666228151293E-2</v>
      </c>
      <c r="J32" s="57">
        <v>916384.21585727902</v>
      </c>
      <c r="K32" s="58">
        <v>1.6179805145232453E-2</v>
      </c>
      <c r="L32" s="9">
        <v>21979.74238</v>
      </c>
      <c r="M32" s="9">
        <v>20328.34059</v>
      </c>
      <c r="BA32" s="28">
        <v>4696</v>
      </c>
      <c r="BB32" s="28">
        <v>5376</v>
      </c>
    </row>
    <row r="33" spans="2:54" x14ac:dyDescent="0.2">
      <c r="B33" s="35">
        <v>25</v>
      </c>
      <c r="C33" s="55"/>
      <c r="D33" s="35" t="s">
        <v>36</v>
      </c>
      <c r="E33" s="35"/>
      <c r="F33" s="56"/>
      <c r="G33" s="57">
        <v>465</v>
      </c>
      <c r="H33" s="57">
        <v>2745399.92185</v>
      </c>
      <c r="I33" s="8">
        <v>6.793771066503293E-2</v>
      </c>
      <c r="J33" s="57">
        <v>3381372.5856271349</v>
      </c>
      <c r="K33" s="58">
        <v>5.9701977197082805E-2</v>
      </c>
      <c r="L33" s="9">
        <v>96668.797590000002</v>
      </c>
      <c r="M33" s="9">
        <v>89714.737630000003</v>
      </c>
    </row>
    <row r="34" spans="2:54" x14ac:dyDescent="0.2">
      <c r="B34" s="35">
        <v>26</v>
      </c>
      <c r="C34" s="55" t="s">
        <v>0</v>
      </c>
      <c r="D34" s="35" t="s">
        <v>37</v>
      </c>
      <c r="E34" s="35"/>
      <c r="F34" s="56"/>
      <c r="G34" s="57">
        <v>254</v>
      </c>
      <c r="H34" s="57">
        <v>462231.20301999996</v>
      </c>
      <c r="I34" s="8">
        <v>1.143838079151756E-2</v>
      </c>
      <c r="J34" s="57">
        <v>284524.38349000004</v>
      </c>
      <c r="K34" s="58">
        <v>5.023601459164119E-3</v>
      </c>
      <c r="L34" s="9">
        <v>16501.378980000001</v>
      </c>
      <c r="M34" s="9">
        <v>15382.574200000001</v>
      </c>
      <c r="BA34" s="28">
        <v>633</v>
      </c>
      <c r="BB34" s="28">
        <v>721</v>
      </c>
    </row>
    <row r="35" spans="2:54" x14ac:dyDescent="0.2">
      <c r="B35" s="35">
        <v>27</v>
      </c>
      <c r="C35" s="55"/>
      <c r="D35" s="35" t="s">
        <v>38</v>
      </c>
      <c r="E35" s="35"/>
      <c r="F35" s="56"/>
      <c r="G35" s="57">
        <v>217</v>
      </c>
      <c r="H35" s="57">
        <v>347575.24301999999</v>
      </c>
      <c r="I35" s="8">
        <v>8.6011025594803781E-3</v>
      </c>
      <c r="J35" s="57">
        <v>176704.59349</v>
      </c>
      <c r="K35" s="58">
        <v>3.1199204890942698E-3</v>
      </c>
      <c r="L35" s="9">
        <v>12527.678980000001</v>
      </c>
      <c r="M35" s="9">
        <v>11719.6242</v>
      </c>
      <c r="BA35" s="28">
        <v>1605</v>
      </c>
      <c r="BB35" s="28">
        <v>1856</v>
      </c>
    </row>
    <row r="36" spans="2:54" x14ac:dyDescent="0.2">
      <c r="B36" s="35">
        <v>28</v>
      </c>
      <c r="C36" s="55"/>
      <c r="D36" s="35" t="s">
        <v>39</v>
      </c>
      <c r="E36" s="35"/>
      <c r="F36" s="56"/>
      <c r="G36" s="57">
        <v>37</v>
      </c>
      <c r="H36" s="57">
        <v>114655.95999999999</v>
      </c>
      <c r="I36" s="8">
        <v>2.8372782320371828E-3</v>
      </c>
      <c r="J36" s="57">
        <v>107819.79000000001</v>
      </c>
      <c r="K36" s="58">
        <v>1.9036809700698487E-3</v>
      </c>
      <c r="L36" s="9">
        <v>3973.7</v>
      </c>
      <c r="M36" s="9">
        <v>3662.95</v>
      </c>
      <c r="BA36" s="28">
        <v>0</v>
      </c>
      <c r="BB36" s="28">
        <v>0</v>
      </c>
    </row>
    <row r="37" spans="2:54" x14ac:dyDescent="0.2">
      <c r="B37" s="35">
        <v>29</v>
      </c>
      <c r="C37" s="55"/>
      <c r="D37" s="35" t="s">
        <v>40</v>
      </c>
      <c r="E37" s="35"/>
      <c r="F37" s="56"/>
      <c r="G37" s="57">
        <v>239</v>
      </c>
      <c r="H37" s="57">
        <v>2068732.5625800001</v>
      </c>
      <c r="I37" s="8">
        <v>5.1192889298687427E-2</v>
      </c>
      <c r="J37" s="57">
        <v>3224293.6107953265</v>
      </c>
      <c r="K37" s="58">
        <v>5.6928569317273407E-2</v>
      </c>
      <c r="L37" s="9">
        <v>72572.774860000005</v>
      </c>
      <c r="M37" s="9">
        <v>67614.196599999996</v>
      </c>
    </row>
    <row r="38" spans="2:54" x14ac:dyDescent="0.2">
      <c r="B38" s="35">
        <v>30</v>
      </c>
      <c r="C38" s="55"/>
      <c r="D38" s="35" t="s">
        <v>41</v>
      </c>
      <c r="E38" s="35"/>
      <c r="F38" s="56"/>
      <c r="G38" s="57">
        <v>2</v>
      </c>
      <c r="H38" s="57">
        <v>49797</v>
      </c>
      <c r="I38" s="8">
        <v>1.232277363695316E-3</v>
      </c>
      <c r="J38" s="57">
        <v>77583</v>
      </c>
      <c r="K38" s="58">
        <v>1.3698160671703132E-3</v>
      </c>
      <c r="L38" s="9">
        <v>1721</v>
      </c>
      <c r="M38" s="9">
        <v>1583</v>
      </c>
    </row>
    <row r="39" spans="2:54" x14ac:dyDescent="0.2">
      <c r="B39" s="35">
        <v>31</v>
      </c>
      <c r="C39" s="55"/>
      <c r="D39" s="35" t="s">
        <v>42</v>
      </c>
      <c r="E39" s="35"/>
      <c r="F39" s="56"/>
      <c r="G39" s="57">
        <v>42</v>
      </c>
      <c r="H39" s="57">
        <v>54649.84</v>
      </c>
      <c r="I39" s="8">
        <v>1.3523658204624943E-3</v>
      </c>
      <c r="J39" s="57">
        <v>38727.369999999995</v>
      </c>
      <c r="K39" s="58">
        <v>6.8377574552736507E-4</v>
      </c>
      <c r="L39" s="9">
        <v>1946.08</v>
      </c>
      <c r="M39" s="9">
        <v>1827.62</v>
      </c>
      <c r="BA39" s="28">
        <v>655</v>
      </c>
      <c r="BB39" s="28">
        <v>818</v>
      </c>
    </row>
    <row r="40" spans="2:54" x14ac:dyDescent="0.2">
      <c r="B40" s="35">
        <v>32</v>
      </c>
      <c r="C40" s="55"/>
      <c r="D40" s="35" t="s">
        <v>43</v>
      </c>
      <c r="E40" s="35"/>
      <c r="F40" s="56"/>
      <c r="G40" s="57">
        <v>58</v>
      </c>
      <c r="H40" s="57">
        <v>519076.45730000001</v>
      </c>
      <c r="I40" s="8">
        <v>1.2845074369097502E-2</v>
      </c>
      <c r="J40" s="57">
        <v>935903.91993999993</v>
      </c>
      <c r="K40" s="58">
        <v>1.652444771227576E-2</v>
      </c>
      <c r="L40" s="9">
        <v>19429.976180000001</v>
      </c>
      <c r="M40" s="9">
        <v>18036.606370000001</v>
      </c>
    </row>
    <row r="41" spans="2:54" x14ac:dyDescent="0.2">
      <c r="B41" s="35">
        <v>33</v>
      </c>
      <c r="C41" s="55"/>
      <c r="D41" s="35" t="s">
        <v>44</v>
      </c>
      <c r="E41" s="35"/>
      <c r="F41" s="56"/>
      <c r="G41" s="57">
        <v>198</v>
      </c>
      <c r="H41" s="57">
        <v>389497.28431999998</v>
      </c>
      <c r="I41" s="8">
        <v>9.6385060684044122E-3</v>
      </c>
      <c r="J41" s="57">
        <v>441801.90356511704</v>
      </c>
      <c r="K41" s="58">
        <v>7.8005148809652449E-3</v>
      </c>
      <c r="L41" s="9">
        <v>13739.571419999998</v>
      </c>
      <c r="M41" s="9">
        <v>12779.41431</v>
      </c>
    </row>
    <row r="42" spans="2:54" x14ac:dyDescent="0.2">
      <c r="B42" s="35">
        <v>34</v>
      </c>
      <c r="C42" s="55"/>
      <c r="D42" s="35" t="s">
        <v>45</v>
      </c>
      <c r="E42" s="35"/>
      <c r="F42" s="56"/>
      <c r="G42" s="57">
        <v>2</v>
      </c>
      <c r="H42" s="57">
        <v>4956</v>
      </c>
      <c r="I42" s="8">
        <v>1.2264125578797893E-4</v>
      </c>
      <c r="J42" s="57">
        <v>8296</v>
      </c>
      <c r="K42" s="58">
        <v>1.4647531151469934E-4</v>
      </c>
      <c r="L42" s="9">
        <v>173</v>
      </c>
      <c r="M42" s="9">
        <v>160</v>
      </c>
      <c r="BA42" s="28">
        <v>920</v>
      </c>
      <c r="BB42" s="28">
        <v>1030</v>
      </c>
    </row>
    <row r="43" spans="2:54" x14ac:dyDescent="0.2">
      <c r="B43" s="35">
        <v>35</v>
      </c>
      <c r="C43" s="66"/>
      <c r="D43" s="35" t="s">
        <v>46</v>
      </c>
      <c r="E43" s="35"/>
      <c r="F43" s="56"/>
      <c r="G43" s="57">
        <v>0</v>
      </c>
      <c r="H43" s="57">
        <v>0</v>
      </c>
      <c r="I43" s="8">
        <v>0</v>
      </c>
      <c r="J43" s="67">
        <v>0</v>
      </c>
      <c r="K43" s="58">
        <v>0</v>
      </c>
      <c r="L43" s="9">
        <v>0</v>
      </c>
      <c r="M43" s="9">
        <v>0</v>
      </c>
      <c r="BA43" s="28">
        <v>6179</v>
      </c>
      <c r="BB43" s="28">
        <v>7608</v>
      </c>
    </row>
    <row r="44" spans="2:54" x14ac:dyDescent="0.2">
      <c r="B44" s="35">
        <v>37</v>
      </c>
      <c r="C44" s="68" t="s">
        <v>47</v>
      </c>
      <c r="D44" s="60"/>
      <c r="E44" s="60"/>
      <c r="F44" s="61"/>
      <c r="G44" s="62">
        <v>0</v>
      </c>
      <c r="H44" s="62">
        <v>0</v>
      </c>
      <c r="I44" s="10">
        <v>0</v>
      </c>
      <c r="J44" s="69">
        <v>1</v>
      </c>
      <c r="K44" s="70">
        <v>1.7656136874963756E-8</v>
      </c>
      <c r="L44" s="11">
        <v>0</v>
      </c>
      <c r="M44" s="11">
        <v>0</v>
      </c>
      <c r="Q44" s="25"/>
      <c r="R44" s="25"/>
      <c r="S44" s="25"/>
      <c r="T44" s="25"/>
      <c r="U44" s="25"/>
    </row>
    <row r="45" spans="2:54" x14ac:dyDescent="0.2">
      <c r="B45" s="35">
        <v>38</v>
      </c>
      <c r="C45" s="59" t="s">
        <v>48</v>
      </c>
      <c r="D45" s="60"/>
      <c r="E45" s="60"/>
      <c r="F45" s="61"/>
      <c r="G45" s="62">
        <v>64</v>
      </c>
      <c r="H45" s="62">
        <v>416361</v>
      </c>
      <c r="I45" s="10">
        <v>1.0303276009107888E-2</v>
      </c>
      <c r="J45" s="69">
        <v>540576</v>
      </c>
      <c r="K45" s="70">
        <v>9.5444838473204077E-3</v>
      </c>
      <c r="L45" s="11">
        <v>14331</v>
      </c>
      <c r="M45" s="11">
        <v>13121</v>
      </c>
    </row>
    <row r="46" spans="2:54" ht="13.5" thickBot="1" x14ac:dyDescent="0.25">
      <c r="B46" s="35"/>
      <c r="C46" s="71" t="s">
        <v>49</v>
      </c>
      <c r="D46" s="72"/>
      <c r="E46" s="72"/>
      <c r="F46" s="73"/>
      <c r="G46" s="74">
        <v>5004</v>
      </c>
      <c r="H46" s="74">
        <v>40410545.115160003</v>
      </c>
      <c r="I46" s="12">
        <v>1</v>
      </c>
      <c r="J46" s="74">
        <v>56637531.022881396</v>
      </c>
      <c r="K46" s="75">
        <v>1</v>
      </c>
      <c r="L46" s="74">
        <v>1420230.0126697258</v>
      </c>
      <c r="M46" s="74">
        <v>1327232.9961235786</v>
      </c>
      <c r="BA46" s="28">
        <v>0</v>
      </c>
      <c r="BB46" s="28">
        <v>0</v>
      </c>
    </row>
    <row r="47" spans="2:54" x14ac:dyDescent="0.2">
      <c r="B47" s="35"/>
      <c r="C47" s="26"/>
      <c r="D47" s="26" t="s">
        <v>0</v>
      </c>
      <c r="E47" s="26"/>
      <c r="F47" s="26"/>
      <c r="G47" s="36"/>
      <c r="H47" s="36" t="s">
        <v>0</v>
      </c>
      <c r="I47" s="3"/>
      <c r="J47" s="13" t="s">
        <v>0</v>
      </c>
      <c r="K47" s="58" t="s">
        <v>0</v>
      </c>
      <c r="L47" s="35"/>
      <c r="M47" s="35"/>
      <c r="BA47" s="28">
        <v>0</v>
      </c>
      <c r="BB47" s="28">
        <v>0</v>
      </c>
    </row>
    <row r="48" spans="2:54" x14ac:dyDescent="0.2">
      <c r="B48" s="35"/>
      <c r="C48" s="35"/>
      <c r="D48" s="35"/>
      <c r="E48" s="35"/>
      <c r="F48" s="35"/>
      <c r="G48" s="36"/>
      <c r="H48" s="36"/>
      <c r="I48" s="3"/>
      <c r="J48" s="13"/>
      <c r="K48" s="58"/>
      <c r="L48" s="35"/>
      <c r="M48" s="35"/>
    </row>
    <row r="49" spans="2:54" x14ac:dyDescent="0.2">
      <c r="G49" s="25"/>
      <c r="H49" s="25"/>
      <c r="I49" s="25"/>
      <c r="J49" s="25"/>
      <c r="K49" s="25"/>
    </row>
    <row r="50" spans="2:54" x14ac:dyDescent="0.2">
      <c r="B50" s="106"/>
      <c r="C50" s="106"/>
      <c r="D50" s="106"/>
      <c r="E50" s="106"/>
      <c r="F50" s="106"/>
      <c r="G50" s="106"/>
      <c r="H50" s="106"/>
      <c r="I50" s="107"/>
      <c r="J50" s="106"/>
      <c r="K50" s="106"/>
      <c r="L50" s="106"/>
      <c r="M50" s="106"/>
      <c r="N50" s="106"/>
      <c r="O50" s="106"/>
    </row>
    <row r="51" spans="2:54" ht="15.75" x14ac:dyDescent="0.25">
      <c r="B51" s="106"/>
      <c r="C51" s="108"/>
      <c r="D51" s="109"/>
      <c r="E51" s="110"/>
      <c r="F51" s="111"/>
      <c r="G51" s="112"/>
      <c r="H51" s="112"/>
      <c r="I51" s="107"/>
      <c r="J51" s="112"/>
      <c r="K51" s="106"/>
      <c r="L51" s="112"/>
      <c r="M51" s="112"/>
      <c r="N51" s="106"/>
      <c r="O51" s="106"/>
    </row>
    <row r="52" spans="2:54" x14ac:dyDescent="0.2">
      <c r="B52" s="106"/>
      <c r="C52" s="106"/>
      <c r="D52" s="106"/>
      <c r="E52" s="106"/>
      <c r="F52" s="106"/>
      <c r="G52" s="106"/>
      <c r="H52" s="106"/>
      <c r="I52" s="107"/>
      <c r="J52" s="106"/>
      <c r="K52" s="106"/>
      <c r="L52" s="106"/>
      <c r="M52" s="106"/>
      <c r="N52" s="106"/>
      <c r="O52" s="106"/>
    </row>
    <row r="53" spans="2:54" x14ac:dyDescent="0.2">
      <c r="B53" s="106"/>
      <c r="C53" s="106"/>
      <c r="D53" s="106"/>
      <c r="E53" s="106"/>
      <c r="F53" s="106"/>
      <c r="G53" s="106"/>
      <c r="H53" s="106"/>
      <c r="I53" s="107"/>
      <c r="J53" s="106"/>
      <c r="K53" s="106"/>
      <c r="L53" s="106"/>
      <c r="M53" s="106"/>
      <c r="N53" s="106"/>
      <c r="O53" s="106"/>
    </row>
    <row r="54" spans="2:54" x14ac:dyDescent="0.2">
      <c r="B54" s="106"/>
      <c r="C54" s="106"/>
      <c r="D54" s="106"/>
      <c r="E54" s="106"/>
      <c r="F54" s="106"/>
      <c r="G54" s="113"/>
      <c r="H54" s="113"/>
      <c r="I54" s="113"/>
      <c r="J54" s="113"/>
      <c r="K54" s="113"/>
      <c r="L54" s="113"/>
      <c r="M54" s="113"/>
      <c r="N54" s="106"/>
      <c r="O54" s="106"/>
      <c r="BA54" s="28">
        <v>20597</v>
      </c>
      <c r="BB54" s="28">
        <v>24683</v>
      </c>
    </row>
    <row r="55" spans="2:54" x14ac:dyDescent="0.2">
      <c r="B55" s="106"/>
      <c r="C55" s="106"/>
      <c r="D55" s="106"/>
      <c r="E55" s="106"/>
      <c r="F55" s="106"/>
      <c r="G55" s="106"/>
      <c r="H55" s="106"/>
      <c r="I55" s="107"/>
      <c r="J55" s="106"/>
      <c r="K55" s="106"/>
      <c r="L55" s="106"/>
      <c r="M55" s="106"/>
      <c r="N55" s="106"/>
      <c r="O55" s="106"/>
    </row>
    <row r="56" spans="2:54" x14ac:dyDescent="0.2">
      <c r="B56" s="106"/>
      <c r="C56" s="106"/>
      <c r="D56" s="106"/>
      <c r="E56" s="106"/>
      <c r="F56" s="106"/>
      <c r="G56" s="106"/>
      <c r="H56" s="106"/>
      <c r="I56" s="107"/>
      <c r="J56" s="106"/>
      <c r="K56" s="106"/>
      <c r="L56" s="106"/>
      <c r="M56" s="106"/>
      <c r="N56" s="106"/>
      <c r="O56" s="106"/>
    </row>
    <row r="57" spans="2:54" x14ac:dyDescent="0.2">
      <c r="B57" s="106"/>
      <c r="C57" s="106"/>
      <c r="D57" s="106"/>
      <c r="E57" s="106"/>
      <c r="F57" s="106"/>
      <c r="G57" s="106"/>
      <c r="H57" s="106"/>
      <c r="I57" s="107"/>
      <c r="J57" s="106"/>
      <c r="K57" s="106"/>
      <c r="L57" s="114"/>
      <c r="M57" s="114"/>
      <c r="N57" s="106"/>
      <c r="O57" s="106"/>
    </row>
    <row r="58" spans="2:54" x14ac:dyDescent="0.2">
      <c r="B58" s="106"/>
      <c r="C58" s="106"/>
      <c r="D58" s="106"/>
      <c r="E58" s="106"/>
      <c r="F58" s="106"/>
      <c r="G58" s="106"/>
      <c r="H58" s="106"/>
      <c r="I58" s="107"/>
      <c r="J58" s="106"/>
      <c r="K58" s="106"/>
      <c r="L58" s="106"/>
      <c r="M58" s="106"/>
      <c r="N58" s="106"/>
      <c r="O58" s="106"/>
    </row>
    <row r="62" spans="2:54" x14ac:dyDescent="0.2">
      <c r="G62" s="25"/>
      <c r="H62" s="25"/>
      <c r="I62" s="25"/>
      <c r="J62" s="25"/>
      <c r="K62" s="25"/>
      <c r="L62" s="25"/>
    </row>
  </sheetData>
  <pageMargins left="0.35433070866141736" right="0.27559055118110237" top="0.98425196850393704" bottom="0.98425196850393704" header="0.51181102362204722" footer="0.51181102362204722"/>
  <pageSetup paperSize="9" scale="7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opLeftCell="A17" zoomScaleNormal="100" workbookViewId="0">
      <selection activeCell="I40" sqref="I40"/>
    </sheetView>
  </sheetViews>
  <sheetFormatPr defaultColWidth="9.140625" defaultRowHeight="12.75" x14ac:dyDescent="0.2"/>
  <cols>
    <col min="1" max="1" width="1.85546875" style="28" customWidth="1"/>
    <col min="2" max="3" width="9.140625" style="28"/>
    <col min="4" max="4" width="10.85546875" style="28" customWidth="1"/>
    <col min="5" max="6" width="9.140625" style="28"/>
    <col min="7" max="7" width="11.85546875" style="28" customWidth="1"/>
    <col min="8" max="8" width="9.7109375" style="28" bestFit="1" customWidth="1"/>
    <col min="9" max="16384" width="9.140625" style="28"/>
  </cols>
  <sheetData>
    <row r="1" spans="2:8" x14ac:dyDescent="0.2">
      <c r="B1" s="28" t="s">
        <v>51</v>
      </c>
    </row>
    <row r="2" spans="2:8" s="33" customFormat="1" ht="15.75" x14ac:dyDescent="0.25">
      <c r="B2" s="31" t="s">
        <v>1</v>
      </c>
      <c r="C2" s="31"/>
      <c r="D2" s="31"/>
      <c r="E2" s="31"/>
      <c r="F2" s="31"/>
      <c r="G2" s="31"/>
      <c r="H2" s="31"/>
    </row>
    <row r="3" spans="2:8" s="33" customFormat="1" ht="15.75" x14ac:dyDescent="0.25">
      <c r="B3" s="76" t="s">
        <v>52</v>
      </c>
      <c r="C3" s="31"/>
      <c r="D3" s="31"/>
      <c r="E3" s="31"/>
      <c r="F3" s="31"/>
      <c r="G3" s="31"/>
      <c r="H3" s="31"/>
    </row>
    <row r="4" spans="2:8" s="33" customFormat="1" ht="15.75" x14ac:dyDescent="0.25">
      <c r="B4" s="31" t="s">
        <v>76</v>
      </c>
      <c r="C4" s="29"/>
      <c r="D4" s="29"/>
      <c r="E4" s="29"/>
      <c r="F4" s="32"/>
      <c r="G4" s="32"/>
      <c r="H4" s="32"/>
    </row>
    <row r="5" spans="2:8" x14ac:dyDescent="0.2">
      <c r="B5" s="77" t="s">
        <v>53</v>
      </c>
      <c r="C5" s="77"/>
      <c r="D5" s="77"/>
      <c r="E5" s="77"/>
      <c r="F5" s="78"/>
      <c r="G5" s="78"/>
      <c r="H5" s="78"/>
    </row>
    <row r="6" spans="2:8" x14ac:dyDescent="0.2">
      <c r="B6" s="79"/>
      <c r="C6" s="79"/>
      <c r="D6" s="79"/>
      <c r="E6" s="79"/>
      <c r="F6" s="79"/>
      <c r="G6" s="79"/>
      <c r="H6" s="79"/>
    </row>
    <row r="7" spans="2:8" x14ac:dyDescent="0.2">
      <c r="B7" s="79"/>
      <c r="C7" s="79"/>
      <c r="D7" s="79"/>
      <c r="E7" s="79"/>
      <c r="F7" s="79"/>
      <c r="G7" s="79"/>
      <c r="H7" s="79"/>
    </row>
    <row r="8" spans="2:8" ht="21.75" customHeight="1" x14ac:dyDescent="0.2">
      <c r="B8" s="80"/>
    </row>
    <row r="9" spans="2:8" x14ac:dyDescent="0.2">
      <c r="B9" s="77"/>
    </row>
    <row r="27" spans="2:2" x14ac:dyDescent="0.2">
      <c r="B27" s="28" t="s">
        <v>51</v>
      </c>
    </row>
    <row r="40" spans="3:24" ht="36" x14ac:dyDescent="0.2">
      <c r="C40" s="81"/>
      <c r="D40" s="82" t="s">
        <v>14</v>
      </c>
      <c r="E40" s="83" t="s">
        <v>11</v>
      </c>
      <c r="F40" s="83" t="s">
        <v>32</v>
      </c>
      <c r="G40" s="82" t="s">
        <v>54</v>
      </c>
      <c r="H40" s="83" t="s">
        <v>48</v>
      </c>
      <c r="I40" s="83" t="s">
        <v>55</v>
      </c>
      <c r="J40" s="84"/>
      <c r="K40" s="85"/>
      <c r="L40" s="80"/>
      <c r="M40" s="80"/>
      <c r="N40" s="80"/>
      <c r="O40" s="80"/>
    </row>
    <row r="41" spans="3:24" x14ac:dyDescent="0.2">
      <c r="C41" s="81" t="s">
        <v>77</v>
      </c>
      <c r="D41" s="86">
        <v>18048280.115450002</v>
      </c>
      <c r="E41" s="86">
        <v>780710.37067999993</v>
      </c>
      <c r="F41" s="86">
        <v>21165193.62903</v>
      </c>
      <c r="G41" s="86">
        <v>0</v>
      </c>
      <c r="H41" s="86">
        <v>416361</v>
      </c>
      <c r="I41" s="86">
        <v>40410545.115160003</v>
      </c>
      <c r="J41" s="84"/>
      <c r="K41" s="35"/>
      <c r="L41" s="35"/>
      <c r="M41" s="35"/>
      <c r="N41" s="35"/>
      <c r="O41" s="35"/>
    </row>
    <row r="42" spans="3:24" x14ac:dyDescent="0.2">
      <c r="C42" s="81" t="s">
        <v>78</v>
      </c>
      <c r="D42" s="86">
        <v>12445714.012479998</v>
      </c>
      <c r="E42" s="86">
        <v>497676.16596000001</v>
      </c>
      <c r="F42" s="86">
        <v>10850450.239999998</v>
      </c>
      <c r="G42" s="86">
        <v>92961</v>
      </c>
      <c r="H42" s="86">
        <v>137114</v>
      </c>
      <c r="I42" s="86">
        <v>24023915.418439999</v>
      </c>
      <c r="J42" s="84"/>
      <c r="K42" s="35"/>
      <c r="L42" s="35"/>
      <c r="M42" s="35"/>
      <c r="N42" s="35"/>
      <c r="O42" s="87"/>
      <c r="P42" s="88"/>
      <c r="Q42" s="88"/>
      <c r="R42" s="88"/>
      <c r="S42" s="89"/>
      <c r="T42" s="90"/>
      <c r="U42" s="89"/>
      <c r="V42" s="90"/>
      <c r="W42" s="16"/>
      <c r="X42" s="91"/>
    </row>
    <row r="43" spans="3:24" x14ac:dyDescent="0.2">
      <c r="C43" s="81" t="s">
        <v>56</v>
      </c>
      <c r="D43" s="17">
        <v>0.45016027986437779</v>
      </c>
      <c r="E43" s="17">
        <v>0.56871159215357803</v>
      </c>
      <c r="F43" s="17">
        <v>0.95062814545749241</v>
      </c>
      <c r="G43" s="18">
        <v>-1</v>
      </c>
      <c r="H43" s="18">
        <v>2.0366045772131218</v>
      </c>
      <c r="I43" s="17">
        <v>0.68209654468489112</v>
      </c>
      <c r="J43" s="84"/>
      <c r="K43" s="19"/>
      <c r="L43" s="19"/>
      <c r="M43" s="19"/>
      <c r="N43" s="19"/>
      <c r="O43" s="88"/>
      <c r="P43" s="92"/>
      <c r="Q43" s="88"/>
      <c r="R43" s="88"/>
      <c r="S43" s="93"/>
      <c r="T43" s="94"/>
      <c r="U43" s="93"/>
      <c r="V43" s="94"/>
      <c r="W43" s="20"/>
      <c r="X43" s="91"/>
    </row>
    <row r="44" spans="3:24" ht="8.25" customHeight="1" x14ac:dyDescent="0.2">
      <c r="C44" s="81"/>
      <c r="D44" s="84"/>
      <c r="E44" s="84"/>
      <c r="F44" s="84"/>
      <c r="G44" s="84"/>
      <c r="H44" s="84"/>
      <c r="I44" s="84"/>
      <c r="J44" s="84"/>
      <c r="K44" s="19"/>
      <c r="L44" s="19"/>
      <c r="M44" s="19"/>
      <c r="N44" s="19"/>
      <c r="O44" s="88"/>
      <c r="P44" s="92"/>
      <c r="Q44" s="88"/>
      <c r="R44" s="88"/>
      <c r="S44" s="93"/>
      <c r="T44" s="94"/>
      <c r="U44" s="93"/>
      <c r="V44" s="94"/>
      <c r="W44" s="20"/>
      <c r="X44" s="91"/>
    </row>
    <row r="45" spans="3:24" x14ac:dyDescent="0.2">
      <c r="C45" s="81" t="s">
        <v>77</v>
      </c>
      <c r="D45" s="21">
        <v>0.44662303030104872</v>
      </c>
      <c r="E45" s="21">
        <v>1.9319471401713823E-2</v>
      </c>
      <c r="F45" s="21">
        <v>0.52375422228812951</v>
      </c>
      <c r="G45" s="21">
        <v>0</v>
      </c>
      <c r="H45" s="21">
        <v>1.0303276009107888E-2</v>
      </c>
      <c r="I45" s="21">
        <v>1</v>
      </c>
      <c r="J45" s="84"/>
      <c r="O45" s="87"/>
      <c r="P45" s="92"/>
      <c r="Q45" s="88"/>
      <c r="R45" s="88"/>
      <c r="S45" s="89"/>
      <c r="T45" s="90"/>
      <c r="U45" s="89"/>
      <c r="V45" s="90"/>
      <c r="W45" s="16"/>
      <c r="X45" s="91"/>
    </row>
    <row r="46" spans="3:24" x14ac:dyDescent="0.2">
      <c r="C46" s="81" t="s">
        <v>78</v>
      </c>
      <c r="D46" s="21">
        <v>0.51805518774541892</v>
      </c>
      <c r="E46" s="21">
        <v>2.0715864058445672E-2</v>
      </c>
      <c r="F46" s="21">
        <v>0.4516520330267037</v>
      </c>
      <c r="G46" s="21">
        <v>3.8695191179638467E-3</v>
      </c>
      <c r="H46" s="21">
        <v>5.7073960514677649E-3</v>
      </c>
      <c r="I46" s="21">
        <v>1</v>
      </c>
      <c r="J46" s="84"/>
      <c r="O46" s="88"/>
      <c r="P46" s="95"/>
      <c r="Q46" s="88"/>
      <c r="R46" s="88"/>
      <c r="S46" s="93"/>
      <c r="T46" s="94"/>
      <c r="U46" s="93"/>
      <c r="V46" s="94"/>
      <c r="W46" s="20"/>
      <c r="X46" s="91"/>
    </row>
    <row r="47" spans="3:24" x14ac:dyDescent="0.2">
      <c r="C47" s="96"/>
      <c r="O47" s="88"/>
      <c r="P47" s="92"/>
      <c r="Q47" s="88"/>
      <c r="R47" s="88"/>
      <c r="S47" s="93"/>
      <c r="T47" s="94"/>
      <c r="U47" s="93"/>
      <c r="V47" s="94"/>
      <c r="W47" s="20"/>
      <c r="X47" s="91"/>
    </row>
    <row r="48" spans="3:24" x14ac:dyDescent="0.2">
      <c r="C48" s="96"/>
      <c r="D48" s="22"/>
      <c r="E48" s="22"/>
      <c r="F48" s="22"/>
      <c r="G48" s="23"/>
      <c r="H48" s="22"/>
      <c r="I48" s="22"/>
      <c r="O48" s="88"/>
      <c r="P48" s="92"/>
      <c r="Q48" s="88"/>
      <c r="R48" s="88"/>
      <c r="S48" s="93"/>
      <c r="T48" s="94"/>
      <c r="U48" s="93"/>
      <c r="V48" s="94"/>
      <c r="W48" s="20"/>
      <c r="X48" s="91"/>
    </row>
    <row r="49" spans="4:24" x14ac:dyDescent="0.2">
      <c r="O49" s="88"/>
      <c r="P49" s="92"/>
      <c r="Q49" s="88"/>
      <c r="R49" s="88"/>
      <c r="S49" s="93"/>
      <c r="T49" s="94"/>
      <c r="U49" s="93"/>
      <c r="V49" s="94"/>
      <c r="W49" s="20"/>
      <c r="X49" s="91"/>
    </row>
    <row r="50" spans="4:24" x14ac:dyDescent="0.2">
      <c r="D50" s="97"/>
      <c r="E50" s="98"/>
      <c r="F50" s="99"/>
      <c r="G50" s="98"/>
      <c r="H50" s="98"/>
      <c r="I50" s="98"/>
      <c r="J50" s="35"/>
      <c r="O50" s="88"/>
      <c r="P50" s="92"/>
      <c r="Q50" s="92"/>
      <c r="R50" s="92"/>
      <c r="S50" s="93"/>
      <c r="T50" s="94"/>
      <c r="U50" s="93"/>
      <c r="V50" s="94"/>
      <c r="W50" s="20"/>
      <c r="X50" s="91"/>
    </row>
    <row r="51" spans="4:24" x14ac:dyDescent="0.2">
      <c r="D51" s="100"/>
      <c r="E51" s="101"/>
      <c r="F51" s="101"/>
      <c r="G51" s="101"/>
      <c r="H51" s="101"/>
      <c r="I51" s="101"/>
      <c r="J51" s="35"/>
      <c r="O51" s="88"/>
      <c r="P51" s="92"/>
      <c r="Q51" s="92"/>
      <c r="R51" s="92"/>
      <c r="S51" s="93"/>
      <c r="T51" s="94"/>
      <c r="U51" s="93"/>
      <c r="V51" s="94"/>
      <c r="W51" s="20"/>
      <c r="X51" s="91"/>
    </row>
    <row r="52" spans="4:24" x14ac:dyDescent="0.2">
      <c r="D52" s="100"/>
      <c r="E52" s="101"/>
      <c r="F52" s="101"/>
      <c r="G52" s="101"/>
      <c r="H52" s="101"/>
      <c r="I52" s="101"/>
      <c r="J52" s="35"/>
      <c r="O52" s="88"/>
      <c r="P52" s="92"/>
      <c r="Q52" s="92"/>
      <c r="R52" s="92"/>
      <c r="S52" s="93"/>
      <c r="T52" s="94"/>
      <c r="U52" s="93"/>
      <c r="V52" s="94"/>
      <c r="W52" s="20"/>
      <c r="X52" s="91"/>
    </row>
    <row r="53" spans="4:24" x14ac:dyDescent="0.2">
      <c r="D53" s="35"/>
      <c r="E53" s="35"/>
      <c r="F53" s="35"/>
      <c r="G53" s="35"/>
      <c r="H53" s="35"/>
      <c r="I53" s="35"/>
      <c r="J53" s="35"/>
      <c r="O53" s="88"/>
      <c r="P53" s="92"/>
      <c r="Q53" s="92"/>
      <c r="R53" s="92"/>
      <c r="S53" s="93"/>
      <c r="T53" s="94"/>
      <c r="U53" s="93"/>
      <c r="V53" s="94"/>
      <c r="W53" s="20"/>
      <c r="X53" s="91"/>
    </row>
    <row r="54" spans="4:24" x14ac:dyDescent="0.2">
      <c r="D54" s="35"/>
      <c r="E54" s="35"/>
      <c r="F54" s="35"/>
      <c r="G54" s="35"/>
      <c r="H54" s="35"/>
      <c r="I54" s="35"/>
      <c r="J54" s="35"/>
      <c r="O54" s="88"/>
      <c r="P54" s="92"/>
      <c r="Q54" s="92"/>
      <c r="R54" s="92"/>
      <c r="S54" s="93"/>
      <c r="T54" s="94"/>
      <c r="U54" s="93"/>
      <c r="V54" s="94"/>
      <c r="W54" s="20"/>
      <c r="X54" s="91"/>
    </row>
    <row r="55" spans="4:24" x14ac:dyDescent="0.2">
      <c r="O55" s="88"/>
      <c r="P55" s="92"/>
      <c r="Q55" s="92"/>
      <c r="R55" s="92"/>
      <c r="S55" s="93"/>
      <c r="T55" s="94"/>
      <c r="U55" s="93"/>
      <c r="V55" s="94"/>
      <c r="W55" s="20"/>
      <c r="X55" s="91"/>
    </row>
    <row r="56" spans="4:24" x14ac:dyDescent="0.2">
      <c r="O56" s="88"/>
      <c r="P56" s="92"/>
      <c r="Q56" s="92"/>
      <c r="R56" s="92"/>
      <c r="S56" s="93"/>
      <c r="T56" s="94"/>
      <c r="U56" s="93"/>
      <c r="V56" s="94"/>
      <c r="W56" s="20"/>
      <c r="X56" s="91"/>
    </row>
    <row r="57" spans="4:24" x14ac:dyDescent="0.2">
      <c r="O57" s="88"/>
      <c r="P57" s="92"/>
      <c r="Q57" s="92"/>
      <c r="R57" s="92"/>
      <c r="S57" s="93"/>
      <c r="T57" s="94"/>
      <c r="U57" s="93"/>
      <c r="V57" s="94"/>
      <c r="W57" s="20"/>
      <c r="X57" s="91"/>
    </row>
    <row r="58" spans="4:24" x14ac:dyDescent="0.2">
      <c r="O58" s="88"/>
      <c r="P58" s="92"/>
      <c r="Q58" s="92"/>
      <c r="R58" s="92"/>
      <c r="S58" s="93"/>
      <c r="T58" s="94"/>
      <c r="U58" s="93"/>
      <c r="V58" s="94"/>
      <c r="W58" s="20"/>
      <c r="X58" s="91"/>
    </row>
    <row r="59" spans="4:24" x14ac:dyDescent="0.2">
      <c r="O59" s="88"/>
      <c r="P59" s="92"/>
      <c r="Q59" s="92"/>
      <c r="R59" s="92"/>
      <c r="S59" s="93"/>
      <c r="T59" s="94"/>
      <c r="U59" s="93"/>
      <c r="V59" s="94"/>
      <c r="W59" s="20"/>
      <c r="X59" s="91"/>
    </row>
    <row r="60" spans="4:24" x14ac:dyDescent="0.2">
      <c r="O60" s="88"/>
      <c r="P60" s="92"/>
      <c r="Q60" s="92"/>
      <c r="R60" s="92"/>
      <c r="S60" s="93"/>
      <c r="T60" s="94"/>
      <c r="U60" s="93"/>
      <c r="V60" s="94"/>
      <c r="W60" s="20"/>
      <c r="X60" s="91"/>
    </row>
    <row r="61" spans="4:24" x14ac:dyDescent="0.2">
      <c r="O61" s="88"/>
      <c r="P61" s="92"/>
      <c r="Q61" s="92"/>
      <c r="R61" s="92"/>
      <c r="S61" s="93"/>
      <c r="T61" s="94"/>
      <c r="U61" s="93"/>
      <c r="V61" s="94"/>
      <c r="W61" s="20"/>
      <c r="X61" s="91"/>
    </row>
    <row r="62" spans="4:24" x14ac:dyDescent="0.2">
      <c r="O62" s="88"/>
      <c r="P62" s="92"/>
      <c r="Q62" s="92"/>
      <c r="R62" s="92"/>
      <c r="S62" s="93"/>
      <c r="T62" s="94"/>
      <c r="U62" s="93"/>
      <c r="V62" s="94"/>
      <c r="W62" s="20"/>
      <c r="X62" s="91"/>
    </row>
    <row r="63" spans="4:24" x14ac:dyDescent="0.2">
      <c r="O63" s="87"/>
      <c r="P63" s="92"/>
      <c r="Q63" s="92"/>
      <c r="R63" s="92"/>
      <c r="S63" s="89"/>
      <c r="T63" s="90"/>
      <c r="U63" s="89"/>
      <c r="V63" s="90"/>
      <c r="W63" s="16"/>
      <c r="X63" s="91"/>
    </row>
    <row r="64" spans="4:24" x14ac:dyDescent="0.2">
      <c r="O64" s="88"/>
      <c r="P64" s="92"/>
      <c r="Q64" s="92"/>
      <c r="R64" s="92"/>
      <c r="S64" s="93"/>
      <c r="T64" s="94"/>
      <c r="U64" s="93"/>
      <c r="V64" s="94"/>
      <c r="W64" s="20"/>
      <c r="X64" s="91"/>
    </row>
    <row r="65" spans="15:24" x14ac:dyDescent="0.2">
      <c r="O65" s="88"/>
      <c r="P65" s="92"/>
      <c r="Q65" s="92"/>
      <c r="R65" s="92"/>
      <c r="S65" s="93"/>
      <c r="T65" s="94"/>
      <c r="U65" s="93"/>
      <c r="V65" s="94"/>
      <c r="W65" s="20"/>
      <c r="X65" s="91"/>
    </row>
    <row r="66" spans="15:24" x14ac:dyDescent="0.2">
      <c r="O66" s="88"/>
      <c r="P66" s="92"/>
      <c r="Q66" s="92"/>
      <c r="R66" s="92"/>
      <c r="S66" s="93"/>
      <c r="T66" s="94"/>
      <c r="U66" s="93"/>
      <c r="V66" s="94"/>
      <c r="W66" s="20"/>
      <c r="X66" s="91"/>
    </row>
    <row r="67" spans="15:24" x14ac:dyDescent="0.2">
      <c r="O67" s="88"/>
      <c r="P67" s="92"/>
      <c r="Q67" s="92"/>
      <c r="R67" s="92"/>
      <c r="S67" s="93"/>
      <c r="T67" s="94"/>
      <c r="U67" s="93"/>
      <c r="V67" s="94"/>
      <c r="W67" s="20"/>
      <c r="X67" s="91"/>
    </row>
    <row r="68" spans="15:24" x14ac:dyDescent="0.2">
      <c r="O68" s="88"/>
      <c r="P68" s="92"/>
      <c r="Q68" s="92"/>
      <c r="R68" s="92"/>
      <c r="S68" s="93"/>
      <c r="T68" s="94"/>
      <c r="U68" s="93"/>
      <c r="V68" s="94"/>
      <c r="W68" s="20"/>
      <c r="X68" s="91"/>
    </row>
    <row r="69" spans="15:24" x14ac:dyDescent="0.2">
      <c r="O69" s="88"/>
      <c r="P69" s="92"/>
      <c r="Q69" s="92"/>
      <c r="R69" s="92"/>
      <c r="S69" s="93"/>
      <c r="T69" s="94"/>
      <c r="U69" s="93"/>
      <c r="V69" s="94"/>
      <c r="W69" s="20"/>
      <c r="X69" s="91"/>
    </row>
    <row r="70" spans="15:24" x14ac:dyDescent="0.2">
      <c r="O70" s="88"/>
      <c r="P70" s="92"/>
      <c r="Q70" s="92"/>
      <c r="R70" s="92"/>
      <c r="S70" s="93"/>
      <c r="T70" s="94"/>
      <c r="U70" s="93"/>
      <c r="V70" s="94"/>
      <c r="W70" s="20"/>
      <c r="X70" s="91"/>
    </row>
    <row r="71" spans="15:24" x14ac:dyDescent="0.2">
      <c r="O71" s="88"/>
      <c r="P71" s="92"/>
      <c r="Q71" s="92"/>
      <c r="R71" s="92"/>
      <c r="S71" s="93"/>
      <c r="T71" s="94"/>
      <c r="U71" s="93"/>
      <c r="V71" s="94"/>
      <c r="W71" s="20"/>
      <c r="X71" s="91"/>
    </row>
    <row r="72" spans="15:24" x14ac:dyDescent="0.2">
      <c r="O72" s="88"/>
      <c r="P72" s="92"/>
      <c r="Q72" s="92"/>
      <c r="R72" s="92"/>
      <c r="S72" s="93"/>
      <c r="T72" s="94"/>
      <c r="U72" s="93"/>
      <c r="V72" s="94"/>
      <c r="W72" s="20"/>
      <c r="X72" s="91"/>
    </row>
    <row r="73" spans="15:24" x14ac:dyDescent="0.2">
      <c r="O73" s="88"/>
      <c r="P73" s="92"/>
      <c r="Q73" s="92"/>
      <c r="R73" s="92"/>
      <c r="S73" s="93"/>
      <c r="T73" s="94"/>
      <c r="U73" s="93"/>
      <c r="V73" s="94"/>
      <c r="W73" s="20"/>
      <c r="X73" s="91"/>
    </row>
    <row r="74" spans="15:24" x14ac:dyDescent="0.2">
      <c r="O74" s="88"/>
      <c r="P74" s="92"/>
      <c r="Q74" s="92"/>
      <c r="R74" s="92"/>
      <c r="S74" s="93"/>
      <c r="T74" s="94"/>
      <c r="U74" s="93"/>
      <c r="V74" s="94"/>
      <c r="W74" s="20"/>
      <c r="X74" s="91"/>
    </row>
    <row r="75" spans="15:24" x14ac:dyDescent="0.2">
      <c r="O75" s="88"/>
      <c r="P75" s="92"/>
      <c r="Q75" s="92"/>
      <c r="R75" s="92"/>
      <c r="S75" s="93"/>
      <c r="T75" s="94"/>
      <c r="U75" s="93"/>
      <c r="V75" s="94"/>
      <c r="W75" s="20"/>
      <c r="X75" s="91"/>
    </row>
    <row r="76" spans="15:24" x14ac:dyDescent="0.2">
      <c r="O76" s="88"/>
      <c r="P76" s="92"/>
      <c r="Q76" s="92"/>
      <c r="R76" s="92"/>
      <c r="S76" s="93"/>
      <c r="T76" s="94"/>
      <c r="U76" s="93"/>
      <c r="V76" s="94"/>
      <c r="W76" s="20"/>
      <c r="X76" s="91"/>
    </row>
    <row r="77" spans="15:24" x14ac:dyDescent="0.2">
      <c r="O77" s="88"/>
      <c r="P77" s="92"/>
      <c r="Q77" s="92"/>
      <c r="R77" s="92"/>
      <c r="S77" s="93"/>
      <c r="T77" s="94"/>
      <c r="U77" s="93"/>
      <c r="V77" s="94"/>
      <c r="W77" s="20"/>
      <c r="X77" s="91"/>
    </row>
    <row r="78" spans="15:24" x14ac:dyDescent="0.2">
      <c r="O78" s="87"/>
      <c r="P78" s="92"/>
      <c r="Q78" s="92"/>
      <c r="R78" s="92"/>
      <c r="S78" s="102"/>
      <c r="T78" s="90"/>
      <c r="U78" s="102"/>
      <c r="V78" s="90"/>
      <c r="W78" s="16"/>
      <c r="X78" s="91"/>
    </row>
    <row r="79" spans="15:24" x14ac:dyDescent="0.2">
      <c r="O79" s="87"/>
      <c r="P79" s="103"/>
      <c r="Q79" s="103"/>
      <c r="R79" s="103"/>
      <c r="S79" s="89"/>
      <c r="T79" s="104"/>
      <c r="U79" s="89"/>
      <c r="V79" s="104"/>
      <c r="W79" s="24"/>
      <c r="X79" s="91"/>
    </row>
    <row r="80" spans="15:24" x14ac:dyDescent="0.2">
      <c r="O80" s="91"/>
      <c r="P80" s="91"/>
      <c r="Q80" s="91"/>
      <c r="R80" s="91"/>
      <c r="S80" s="91"/>
      <c r="T80" s="91"/>
      <c r="U80" s="91"/>
      <c r="V80" s="91"/>
      <c r="W80" s="91"/>
      <c r="X80" s="91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53"/>
  <sheetViews>
    <sheetView showGridLines="0" topLeftCell="A17" workbookViewId="0">
      <selection activeCell="H53" sqref="H53"/>
    </sheetView>
  </sheetViews>
  <sheetFormatPr defaultColWidth="9.140625" defaultRowHeight="12.75" x14ac:dyDescent="0.2"/>
  <cols>
    <col min="1" max="1" width="1.5703125" style="28" customWidth="1"/>
    <col min="2" max="2" width="3.42578125" style="28" customWidth="1"/>
    <col min="3" max="3" width="3.140625" style="28" customWidth="1"/>
    <col min="4" max="5" width="9.140625" style="28"/>
    <col min="6" max="6" width="22.85546875" style="28" customWidth="1"/>
    <col min="7" max="7" width="9.28515625" style="28" bestFit="1" customWidth="1"/>
    <col min="8" max="8" width="15" style="28" bestFit="1" customWidth="1"/>
    <col min="9" max="9" width="16" style="14" bestFit="1" customWidth="1"/>
    <col min="10" max="10" width="15.140625" style="28" bestFit="1" customWidth="1"/>
    <col min="11" max="11" width="15" style="28" bestFit="1" customWidth="1"/>
    <col min="12" max="12" width="14.140625" style="28" bestFit="1" customWidth="1"/>
    <col min="13" max="13" width="12.7109375" style="28" bestFit="1" customWidth="1"/>
    <col min="14" max="16" width="9.140625" style="28"/>
    <col min="17" max="17" width="10.42578125" style="28" bestFit="1" customWidth="1"/>
    <col min="18" max="19" width="14" style="28" bestFit="1" customWidth="1"/>
    <col min="20" max="21" width="12.42578125" style="28" bestFit="1" customWidth="1"/>
    <col min="22" max="16384" width="9.140625" style="28"/>
  </cols>
  <sheetData>
    <row r="1" spans="2:54" x14ac:dyDescent="0.2">
      <c r="B1" s="26" t="s">
        <v>0</v>
      </c>
      <c r="C1" s="26"/>
      <c r="D1" s="26"/>
      <c r="E1" s="26"/>
      <c r="F1" s="26"/>
      <c r="G1" s="27"/>
      <c r="H1" s="27"/>
      <c r="I1" s="1"/>
      <c r="J1" s="27"/>
      <c r="K1" s="27"/>
      <c r="L1" s="26"/>
      <c r="M1" s="26"/>
    </row>
    <row r="2" spans="2:54" s="33" customFormat="1" ht="15.75" x14ac:dyDescent="0.25">
      <c r="B2" s="29" t="s">
        <v>0</v>
      </c>
      <c r="C2" s="30" t="s">
        <v>1</v>
      </c>
      <c r="D2" s="31"/>
      <c r="E2" s="31"/>
      <c r="F2" s="31"/>
      <c r="G2" s="31"/>
      <c r="H2" s="31"/>
      <c r="I2" s="2"/>
      <c r="J2" s="31"/>
      <c r="K2" s="32"/>
      <c r="L2" s="29"/>
      <c r="M2" s="29"/>
    </row>
    <row r="3" spans="2:54" s="33" customFormat="1" ht="15.75" x14ac:dyDescent="0.25">
      <c r="B3" s="29" t="s">
        <v>0</v>
      </c>
      <c r="C3" s="34" t="s">
        <v>2</v>
      </c>
      <c r="D3" s="31"/>
      <c r="E3" s="31"/>
      <c r="F3" s="31"/>
      <c r="G3" s="31"/>
      <c r="H3" s="31"/>
      <c r="I3" s="2"/>
      <c r="J3" s="31"/>
      <c r="K3" s="32"/>
      <c r="L3" s="29"/>
      <c r="M3" s="29"/>
    </row>
    <row r="4" spans="2:54" s="33" customFormat="1" ht="15.75" x14ac:dyDescent="0.25">
      <c r="B4" s="29"/>
      <c r="C4" s="34" t="s">
        <v>79</v>
      </c>
      <c r="D4" s="31"/>
      <c r="E4" s="31"/>
      <c r="F4" s="31"/>
      <c r="G4" s="31"/>
      <c r="H4" s="31"/>
      <c r="I4" s="2"/>
      <c r="J4" s="31"/>
      <c r="K4" s="32"/>
      <c r="L4" s="29"/>
      <c r="M4" s="29"/>
    </row>
    <row r="5" spans="2:54" ht="13.5" thickBot="1" x14ac:dyDescent="0.25">
      <c r="B5" s="35"/>
      <c r="C5" s="35"/>
      <c r="D5" s="35"/>
      <c r="E5" s="35"/>
      <c r="F5" s="35"/>
      <c r="G5" s="36"/>
      <c r="H5" s="36"/>
      <c r="I5" s="3"/>
      <c r="J5" s="36"/>
      <c r="K5" s="36"/>
      <c r="L5" s="35"/>
      <c r="M5" s="35"/>
    </row>
    <row r="6" spans="2:54" ht="13.5" thickBot="1" x14ac:dyDescent="0.25">
      <c r="B6" s="35"/>
      <c r="C6" s="37" t="s">
        <v>3</v>
      </c>
      <c r="D6" s="38"/>
      <c r="E6" s="39" t="s">
        <v>80</v>
      </c>
      <c r="F6" s="40"/>
      <c r="G6" s="41"/>
      <c r="H6" s="41"/>
      <c r="I6" s="4"/>
      <c r="J6" s="41"/>
      <c r="K6" s="41"/>
      <c r="L6" s="42"/>
      <c r="M6" s="35"/>
    </row>
    <row r="7" spans="2:54" ht="39" thickBot="1" x14ac:dyDescent="0.25">
      <c r="B7" s="35"/>
      <c r="C7" s="43" t="s">
        <v>4</v>
      </c>
      <c r="D7" s="44"/>
      <c r="E7" s="44"/>
      <c r="F7" s="15">
        <v>20854</v>
      </c>
      <c r="G7" s="45" t="s">
        <v>50</v>
      </c>
      <c r="H7" s="46" t="s">
        <v>5</v>
      </c>
      <c r="I7" s="5" t="s">
        <v>6</v>
      </c>
      <c r="J7" s="47" t="s">
        <v>7</v>
      </c>
      <c r="K7" s="47" t="s">
        <v>8</v>
      </c>
      <c r="L7" s="48" t="s">
        <v>9</v>
      </c>
      <c r="M7" s="48" t="s">
        <v>10</v>
      </c>
    </row>
    <row r="8" spans="2:54" x14ac:dyDescent="0.2">
      <c r="B8" s="35"/>
      <c r="C8" s="49" t="s">
        <v>11</v>
      </c>
      <c r="D8" s="50"/>
      <c r="E8" s="50"/>
      <c r="F8" s="51"/>
      <c r="G8" s="52">
        <v>558.7689981474274</v>
      </c>
      <c r="H8" s="52">
        <v>2763767.3311399999</v>
      </c>
      <c r="I8" s="6">
        <v>2.274018134557523E-2</v>
      </c>
      <c r="J8" s="53">
        <v>3613653.5274831476</v>
      </c>
      <c r="K8" s="54">
        <v>2.1836816570857242E-2</v>
      </c>
      <c r="L8" s="7">
        <v>117514.35317955448</v>
      </c>
      <c r="M8" s="7">
        <v>108890.85076566947</v>
      </c>
    </row>
    <row r="9" spans="2:54" x14ac:dyDescent="0.2">
      <c r="B9" s="35">
        <v>2</v>
      </c>
      <c r="C9" s="55" t="s">
        <v>0</v>
      </c>
      <c r="D9" s="35" t="s">
        <v>12</v>
      </c>
      <c r="E9" s="35"/>
      <c r="F9" s="56"/>
      <c r="G9" s="57">
        <v>540.06225763478335</v>
      </c>
      <c r="H9" s="57">
        <v>2671234.5611399999</v>
      </c>
      <c r="I9" s="8">
        <v>2.1978824936698199E-2</v>
      </c>
      <c r="J9" s="57">
        <v>3497679.1974831475</v>
      </c>
      <c r="K9" s="58">
        <v>2.1135999474841419E-2</v>
      </c>
      <c r="L9" s="9">
        <v>112371.48317955449</v>
      </c>
      <c r="M9" s="9">
        <v>104128.15076566947</v>
      </c>
    </row>
    <row r="10" spans="2:54" x14ac:dyDescent="0.2">
      <c r="B10" s="35">
        <v>3</v>
      </c>
      <c r="C10" s="55"/>
      <c r="D10" s="35" t="s">
        <v>13</v>
      </c>
      <c r="E10" s="35"/>
      <c r="F10" s="56"/>
      <c r="G10" s="57">
        <v>18.706740512644085</v>
      </c>
      <c r="H10" s="57">
        <v>92532.76999999999</v>
      </c>
      <c r="I10" s="8">
        <v>7.6135640887702982E-4</v>
      </c>
      <c r="J10" s="57">
        <v>115974.33</v>
      </c>
      <c r="K10" s="58">
        <v>7.0081709601582068E-4</v>
      </c>
      <c r="L10" s="9">
        <v>5142.87</v>
      </c>
      <c r="M10" s="9">
        <v>4762.7</v>
      </c>
      <c r="BA10" s="28">
        <v>837</v>
      </c>
      <c r="BB10" s="28">
        <v>1028</v>
      </c>
    </row>
    <row r="11" spans="2:54" x14ac:dyDescent="0.2">
      <c r="B11" s="35" t="s">
        <v>0</v>
      </c>
      <c r="C11" s="59" t="s">
        <v>14</v>
      </c>
      <c r="D11" s="60"/>
      <c r="E11" s="60"/>
      <c r="F11" s="61"/>
      <c r="G11" s="62">
        <v>6348.3292903322008</v>
      </c>
      <c r="H11" s="62">
        <v>50881821.685689993</v>
      </c>
      <c r="I11" s="10">
        <v>0.41865385674435462</v>
      </c>
      <c r="J11" s="63">
        <v>69022723.085926816</v>
      </c>
      <c r="K11" s="64">
        <v>0.41709492395587344</v>
      </c>
      <c r="L11" s="11">
        <v>2154660.0585866794</v>
      </c>
      <c r="M11" s="11">
        <v>2006011.8290412307</v>
      </c>
      <c r="BA11" s="28">
        <v>713</v>
      </c>
      <c r="BB11" s="28">
        <v>877</v>
      </c>
    </row>
    <row r="12" spans="2:54" x14ac:dyDescent="0.2">
      <c r="B12" s="35">
        <v>4</v>
      </c>
      <c r="C12" s="55"/>
      <c r="D12" s="65" t="s">
        <v>15</v>
      </c>
      <c r="E12" s="35"/>
      <c r="F12" s="56"/>
      <c r="G12" s="57">
        <v>127.19412821133157</v>
      </c>
      <c r="H12" s="57">
        <v>1841309.5</v>
      </c>
      <c r="I12" s="8">
        <v>1.5150230437834721E-2</v>
      </c>
      <c r="J12" s="57">
        <v>2767504.0116900001</v>
      </c>
      <c r="K12" s="58">
        <v>1.6723650179179476E-2</v>
      </c>
      <c r="L12" s="9">
        <v>75115.959999999992</v>
      </c>
      <c r="M12" s="9">
        <v>69313.16</v>
      </c>
      <c r="BA12" s="28">
        <v>124</v>
      </c>
      <c r="BB12" s="28">
        <v>151</v>
      </c>
    </row>
    <row r="13" spans="2:54" x14ac:dyDescent="0.2">
      <c r="B13" s="35">
        <v>5</v>
      </c>
      <c r="C13" s="55"/>
      <c r="D13" s="35" t="s">
        <v>16</v>
      </c>
      <c r="E13" s="35"/>
      <c r="F13" s="56"/>
      <c r="G13" s="57">
        <v>279.2284940510765</v>
      </c>
      <c r="H13" s="57">
        <v>2026664.9151300001</v>
      </c>
      <c r="I13" s="8">
        <v>1.66753283380628E-2</v>
      </c>
      <c r="J13" s="57">
        <v>2860681.720793278</v>
      </c>
      <c r="K13" s="58">
        <v>1.7286710396963584E-2</v>
      </c>
      <c r="L13" s="9">
        <v>88189.20000548361</v>
      </c>
      <c r="M13" s="9">
        <v>81786.972901410045</v>
      </c>
      <c r="BA13" s="28">
        <v>16222</v>
      </c>
      <c r="BB13" s="28">
        <v>19524</v>
      </c>
    </row>
    <row r="14" spans="2:54" x14ac:dyDescent="0.2">
      <c r="B14" s="35">
        <v>6</v>
      </c>
      <c r="C14" s="55"/>
      <c r="D14" s="35" t="s">
        <v>17</v>
      </c>
      <c r="E14" s="35"/>
      <c r="F14" s="56"/>
      <c r="G14" s="57">
        <v>616.77948186179458</v>
      </c>
      <c r="H14" s="57">
        <v>4067435.78051</v>
      </c>
      <c r="I14" s="8">
        <v>3.346671994350793E-2</v>
      </c>
      <c r="J14" s="57">
        <v>5704448.7760264734</v>
      </c>
      <c r="K14" s="58">
        <v>3.447120777146008E-2</v>
      </c>
      <c r="L14" s="9">
        <v>178282.71047000002</v>
      </c>
      <c r="M14" s="9">
        <v>164849.63466000001</v>
      </c>
      <c r="BA14" s="28">
        <v>0</v>
      </c>
      <c r="BB14" s="28">
        <v>0</v>
      </c>
    </row>
    <row r="15" spans="2:54" x14ac:dyDescent="0.2">
      <c r="B15" s="35">
        <v>7</v>
      </c>
      <c r="C15" s="55"/>
      <c r="D15" s="35" t="s">
        <v>18</v>
      </c>
      <c r="E15" s="35"/>
      <c r="F15" s="56"/>
      <c r="G15" s="57">
        <v>717.55022677203897</v>
      </c>
      <c r="H15" s="57">
        <v>9658980.7315299995</v>
      </c>
      <c r="I15" s="8">
        <v>7.9473757061094219E-2</v>
      </c>
      <c r="J15" s="57">
        <v>12361026.790100021</v>
      </c>
      <c r="K15" s="58">
        <v>7.4696002975931472E-2</v>
      </c>
      <c r="L15" s="9">
        <v>418133.2639297258</v>
      </c>
      <c r="M15" s="9">
        <v>390152.72962357849</v>
      </c>
      <c r="BA15" s="28">
        <v>1841</v>
      </c>
      <c r="BB15" s="28">
        <v>2301</v>
      </c>
    </row>
    <row r="16" spans="2:54" x14ac:dyDescent="0.2">
      <c r="B16" s="35">
        <v>8</v>
      </c>
      <c r="C16" s="55" t="s">
        <v>0</v>
      </c>
      <c r="D16" s="35" t="s">
        <v>19</v>
      </c>
      <c r="E16" s="35"/>
      <c r="F16" s="56"/>
      <c r="G16" s="57">
        <v>62.193041848454726</v>
      </c>
      <c r="H16" s="57">
        <v>1517778.3538599999</v>
      </c>
      <c r="I16" s="8">
        <v>1.2488227435168529E-2</v>
      </c>
      <c r="J16" s="57">
        <v>2599284.5057100002</v>
      </c>
      <c r="K16" s="58">
        <v>1.5707122593513582E-2</v>
      </c>
      <c r="L16" s="9">
        <v>61010.15537</v>
      </c>
      <c r="M16" s="9">
        <v>56315.768319999996</v>
      </c>
      <c r="BA16" s="28">
        <v>2438</v>
      </c>
      <c r="BB16" s="28">
        <v>2959</v>
      </c>
    </row>
    <row r="17" spans="2:54" x14ac:dyDescent="0.2">
      <c r="B17" s="35">
        <v>9</v>
      </c>
      <c r="C17" s="55"/>
      <c r="D17" s="35" t="s">
        <v>20</v>
      </c>
      <c r="E17" s="35"/>
      <c r="F17" s="56"/>
      <c r="G17" s="57">
        <v>168.66263087504072</v>
      </c>
      <c r="H17" s="57">
        <v>782571.21913999994</v>
      </c>
      <c r="I17" s="8">
        <v>6.4389687361023507E-3</v>
      </c>
      <c r="J17" s="57">
        <v>1013707.918371906</v>
      </c>
      <c r="K17" s="58">
        <v>6.1256990194437149E-3</v>
      </c>
      <c r="L17" s="9">
        <v>32729.457710000002</v>
      </c>
      <c r="M17" s="9">
        <v>30430.98272</v>
      </c>
      <c r="BA17" s="28">
        <v>1333</v>
      </c>
      <c r="BB17" s="28">
        <v>1498</v>
      </c>
    </row>
    <row r="18" spans="2:54" x14ac:dyDescent="0.2">
      <c r="B18" s="35">
        <v>10</v>
      </c>
      <c r="C18" s="55"/>
      <c r="D18" s="35" t="s">
        <v>21</v>
      </c>
      <c r="E18" s="35"/>
      <c r="F18" s="56"/>
      <c r="G18" s="57">
        <v>210.27263610807361</v>
      </c>
      <c r="H18" s="57">
        <v>1411358.7201700001</v>
      </c>
      <c r="I18" s="8">
        <v>1.1612610395494613E-2</v>
      </c>
      <c r="J18" s="57">
        <v>1917880.937992634</v>
      </c>
      <c r="K18" s="58">
        <v>1.1589493549719977E-2</v>
      </c>
      <c r="L18" s="9">
        <v>59523.74136</v>
      </c>
      <c r="M18" s="9">
        <v>56216.56553</v>
      </c>
    </row>
    <row r="19" spans="2:54" x14ac:dyDescent="0.2">
      <c r="B19" s="35">
        <v>11</v>
      </c>
      <c r="C19" s="55"/>
      <c r="D19" s="35" t="s">
        <v>22</v>
      </c>
      <c r="E19" s="35"/>
      <c r="F19" s="56"/>
      <c r="G19" s="57">
        <v>34.656882009658133</v>
      </c>
      <c r="H19" s="57">
        <v>303344.08</v>
      </c>
      <c r="I19" s="8">
        <v>2.4959045255308629E-3</v>
      </c>
      <c r="J19" s="57">
        <v>403378.99</v>
      </c>
      <c r="K19" s="58">
        <v>2.4375643503661091E-3</v>
      </c>
      <c r="L19" s="9">
        <v>12077.33</v>
      </c>
      <c r="M19" s="9">
        <v>11107.73</v>
      </c>
      <c r="BA19" s="28">
        <v>66</v>
      </c>
      <c r="BB19" s="28">
        <v>77</v>
      </c>
    </row>
    <row r="20" spans="2:54" x14ac:dyDescent="0.2">
      <c r="B20" s="35">
        <v>12</v>
      </c>
      <c r="C20" s="55" t="s">
        <v>0</v>
      </c>
      <c r="D20" s="35" t="s">
        <v>23</v>
      </c>
      <c r="E20" s="35"/>
      <c r="F20" s="56"/>
      <c r="G20" s="57">
        <v>452.70893198557303</v>
      </c>
      <c r="H20" s="57">
        <v>1932333.2635599999</v>
      </c>
      <c r="I20" s="8">
        <v>1.5899170794278317E-2</v>
      </c>
      <c r="J20" s="57">
        <v>2524899.1324783983</v>
      </c>
      <c r="K20" s="58">
        <v>1.5257621904402259E-2</v>
      </c>
      <c r="L20" s="9">
        <v>84291.717290000001</v>
      </c>
      <c r="M20" s="9">
        <v>77699.95091</v>
      </c>
      <c r="BA20" s="28">
        <v>1019</v>
      </c>
      <c r="BB20" s="28">
        <v>1341</v>
      </c>
    </row>
    <row r="21" spans="2:54" x14ac:dyDescent="0.2">
      <c r="B21" s="35">
        <v>13</v>
      </c>
      <c r="C21" s="55"/>
      <c r="D21" s="35" t="s">
        <v>24</v>
      </c>
      <c r="E21" s="35"/>
      <c r="F21" s="56"/>
      <c r="G21" s="57">
        <v>454.61739450507952</v>
      </c>
      <c r="H21" s="57">
        <v>2615573.6531600002</v>
      </c>
      <c r="I21" s="8">
        <v>2.1520848924367786E-2</v>
      </c>
      <c r="J21" s="57">
        <v>3600833.7474889262</v>
      </c>
      <c r="K21" s="58">
        <v>2.1759348384689563E-2</v>
      </c>
      <c r="L21" s="9">
        <v>112670.24279</v>
      </c>
      <c r="M21" s="9">
        <v>105621.86818</v>
      </c>
    </row>
    <row r="22" spans="2:54" x14ac:dyDescent="0.2">
      <c r="B22" s="35">
        <v>14</v>
      </c>
      <c r="C22" s="55"/>
      <c r="D22" s="35" t="s">
        <v>25</v>
      </c>
      <c r="E22" s="35"/>
      <c r="F22" s="56"/>
      <c r="G22" s="57">
        <v>333.07724924010586</v>
      </c>
      <c r="H22" s="57">
        <v>1859391.62246</v>
      </c>
      <c r="I22" s="8">
        <v>1.5299009511680886E-2</v>
      </c>
      <c r="J22" s="57">
        <v>2574286.6893013101</v>
      </c>
      <c r="K22" s="58">
        <v>1.5556064190311126E-2</v>
      </c>
      <c r="L22" s="9">
        <v>78010.369290000002</v>
      </c>
      <c r="M22" s="9">
        <v>72212.588069999998</v>
      </c>
      <c r="BA22" s="28">
        <v>178</v>
      </c>
      <c r="BB22" s="28">
        <v>219</v>
      </c>
    </row>
    <row r="23" spans="2:54" x14ac:dyDescent="0.2">
      <c r="B23" s="35">
        <v>15</v>
      </c>
      <c r="C23" s="55"/>
      <c r="D23" s="35" t="s">
        <v>26</v>
      </c>
      <c r="E23" s="35"/>
      <c r="F23" s="56"/>
      <c r="G23" s="57">
        <v>1228.4217465422123</v>
      </c>
      <c r="H23" s="57">
        <v>7722704.7273300001</v>
      </c>
      <c r="I23" s="8">
        <v>6.3542145534145694E-2</v>
      </c>
      <c r="J23" s="57">
        <v>10171345.132767091</v>
      </c>
      <c r="K23" s="58">
        <v>6.1464054662100517E-2</v>
      </c>
      <c r="L23" s="9">
        <v>326907.81190146971</v>
      </c>
      <c r="M23" s="9">
        <v>304813.18063624215</v>
      </c>
      <c r="BA23" s="28">
        <v>7563</v>
      </c>
      <c r="BB23" s="28">
        <v>8984</v>
      </c>
    </row>
    <row r="24" spans="2:54" x14ac:dyDescent="0.2">
      <c r="B24" s="35">
        <v>16</v>
      </c>
      <c r="C24" s="55"/>
      <c r="D24" s="35" t="s">
        <v>27</v>
      </c>
      <c r="E24" s="35"/>
      <c r="F24" s="56"/>
      <c r="G24" s="57">
        <v>558.99885626139508</v>
      </c>
      <c r="H24" s="57">
        <v>5570510.7028000001</v>
      </c>
      <c r="I24" s="8">
        <v>4.5833968055801935E-2</v>
      </c>
      <c r="J24" s="57">
        <v>7074048.6037758039</v>
      </c>
      <c r="K24" s="58">
        <v>4.2747513174449289E-2</v>
      </c>
      <c r="L24" s="9">
        <v>218366.0766</v>
      </c>
      <c r="M24" s="9">
        <v>203497.65311000001</v>
      </c>
    </row>
    <row r="25" spans="2:54" x14ac:dyDescent="0.2">
      <c r="B25" s="35">
        <v>17</v>
      </c>
      <c r="C25" s="55"/>
      <c r="D25" s="35" t="s">
        <v>28</v>
      </c>
      <c r="E25" s="35"/>
      <c r="F25" s="56"/>
      <c r="G25" s="57">
        <v>216.20885804450242</v>
      </c>
      <c r="H25" s="57">
        <v>1248278.8902700001</v>
      </c>
      <c r="I25" s="8">
        <v>1.027079523473653E-2</v>
      </c>
      <c r="J25" s="57">
        <v>1810433.8231636318</v>
      </c>
      <c r="K25" s="58">
        <v>1.0940205254717629E-2</v>
      </c>
      <c r="L25" s="9">
        <v>54487.704009999994</v>
      </c>
      <c r="M25" s="9">
        <v>51056.615999999995</v>
      </c>
      <c r="BA25" s="28">
        <v>278</v>
      </c>
      <c r="BB25" s="28">
        <v>310</v>
      </c>
    </row>
    <row r="26" spans="2:54" x14ac:dyDescent="0.2">
      <c r="B26" s="35">
        <v>18</v>
      </c>
      <c r="C26" s="55" t="s">
        <v>0</v>
      </c>
      <c r="D26" s="35" t="s">
        <v>29</v>
      </c>
      <c r="E26" s="35"/>
      <c r="F26" s="56"/>
      <c r="G26" s="57">
        <v>327.56370574798342</v>
      </c>
      <c r="H26" s="57">
        <v>3926847.5279200003</v>
      </c>
      <c r="I26" s="8">
        <v>3.2309964697531626E-2</v>
      </c>
      <c r="J26" s="57">
        <v>5643340.7880870365</v>
      </c>
      <c r="K26" s="58">
        <v>3.410194051506734E-2</v>
      </c>
      <c r="L26" s="9">
        <v>170215.95082</v>
      </c>
      <c r="M26" s="9">
        <v>159296.21819000001</v>
      </c>
      <c r="BA26" s="28">
        <v>482</v>
      </c>
      <c r="BB26" s="28">
        <v>615</v>
      </c>
    </row>
    <row r="27" spans="2:54" x14ac:dyDescent="0.2">
      <c r="B27" s="35">
        <v>19</v>
      </c>
      <c r="C27" s="55"/>
      <c r="D27" s="35" t="s">
        <v>30</v>
      </c>
      <c r="E27" s="35"/>
      <c r="F27" s="56"/>
      <c r="G27" s="57">
        <v>423.55018008189876</v>
      </c>
      <c r="H27" s="57">
        <v>2564890.2188299997</v>
      </c>
      <c r="I27" s="8">
        <v>2.1103827391876714E-2</v>
      </c>
      <c r="J27" s="57">
        <v>3466506.3349079932</v>
      </c>
      <c r="K27" s="58">
        <v>2.0947626107869436E-2</v>
      </c>
      <c r="L27" s="9">
        <v>109387.39401</v>
      </c>
      <c r="M27" s="9">
        <v>101713.11533</v>
      </c>
      <c r="BA27" s="28">
        <v>631</v>
      </c>
      <c r="BB27" s="28">
        <v>788</v>
      </c>
    </row>
    <row r="28" spans="2:54" x14ac:dyDescent="0.2">
      <c r="B28" s="35">
        <v>20</v>
      </c>
      <c r="C28" s="55"/>
      <c r="D28" s="35" t="s">
        <v>31</v>
      </c>
      <c r="E28" s="35"/>
      <c r="F28" s="56"/>
      <c r="G28" s="57">
        <v>136.64484618598129</v>
      </c>
      <c r="H28" s="57">
        <v>1831847.77902</v>
      </c>
      <c r="I28" s="8">
        <v>1.5072379727139155E-2</v>
      </c>
      <c r="J28" s="57">
        <v>2529115.1832723138</v>
      </c>
      <c r="K28" s="58">
        <v>1.5283098925688323E-2</v>
      </c>
      <c r="L28" s="9">
        <v>75260.973029999994</v>
      </c>
      <c r="M28" s="9">
        <v>69927.094859999997</v>
      </c>
    </row>
    <row r="29" spans="2:54" x14ac:dyDescent="0.2">
      <c r="B29" s="35" t="s">
        <v>0</v>
      </c>
      <c r="C29" s="59" t="s">
        <v>32</v>
      </c>
      <c r="D29" s="60"/>
      <c r="E29" s="60"/>
      <c r="F29" s="61"/>
      <c r="G29" s="62">
        <v>13415.412884894926</v>
      </c>
      <c r="H29" s="62">
        <v>66264136.216739997</v>
      </c>
      <c r="I29" s="10">
        <v>0.54521900497861997</v>
      </c>
      <c r="J29" s="63">
        <v>90859299.982574388</v>
      </c>
      <c r="K29" s="64">
        <v>0.54905038692457275</v>
      </c>
      <c r="L29" s="11">
        <v>2801369.6427295832</v>
      </c>
      <c r="M29" s="11">
        <v>2600188.6887450409</v>
      </c>
      <c r="BA29" s="28">
        <v>393</v>
      </c>
      <c r="BB29" s="28">
        <v>432</v>
      </c>
    </row>
    <row r="30" spans="2:54" x14ac:dyDescent="0.2">
      <c r="B30" s="35">
        <v>22</v>
      </c>
      <c r="C30" s="55"/>
      <c r="D30" s="35" t="s">
        <v>33</v>
      </c>
      <c r="E30" s="35"/>
      <c r="F30" s="56"/>
      <c r="G30" s="57">
        <v>4986.1776608732171</v>
      </c>
      <c r="H30" s="57">
        <v>27019252.059239998</v>
      </c>
      <c r="I30" s="8">
        <v>0.2223134649310321</v>
      </c>
      <c r="J30" s="57">
        <v>35750823.381106704</v>
      </c>
      <c r="K30" s="58">
        <v>0.21603736121710471</v>
      </c>
      <c r="L30" s="9">
        <v>1123014.220739583</v>
      </c>
      <c r="M30" s="9">
        <v>1045689.5811050413</v>
      </c>
    </row>
    <row r="31" spans="2:54" x14ac:dyDescent="0.2">
      <c r="B31" s="35">
        <v>23</v>
      </c>
      <c r="C31" s="55"/>
      <c r="D31" s="35" t="s">
        <v>34</v>
      </c>
      <c r="E31" s="35"/>
      <c r="F31" s="56"/>
      <c r="G31" s="57">
        <v>3033.5952399205962</v>
      </c>
      <c r="H31" s="57">
        <v>14481224.095630001</v>
      </c>
      <c r="I31" s="8">
        <v>0.11915100751433651</v>
      </c>
      <c r="J31" s="57">
        <v>20865436.541713484</v>
      </c>
      <c r="K31" s="58">
        <v>0.12608699394310821</v>
      </c>
      <c r="L31" s="9">
        <v>620641.72644000011</v>
      </c>
      <c r="M31" s="9">
        <v>574453.32444999996</v>
      </c>
      <c r="BA31" s="28">
        <v>14688</v>
      </c>
      <c r="BB31" s="28">
        <v>17409</v>
      </c>
    </row>
    <row r="32" spans="2:54" x14ac:dyDescent="0.2">
      <c r="B32" s="35">
        <v>24</v>
      </c>
      <c r="C32" s="55"/>
      <c r="D32" s="35" t="s">
        <v>35</v>
      </c>
      <c r="E32" s="35"/>
      <c r="F32" s="56"/>
      <c r="G32" s="57">
        <v>315.30097474394847</v>
      </c>
      <c r="H32" s="57">
        <v>1738256.5997899999</v>
      </c>
      <c r="I32" s="8">
        <v>1.4302314763979408E-2</v>
      </c>
      <c r="J32" s="57">
        <v>2491241.2452178788</v>
      </c>
      <c r="K32" s="58">
        <v>1.5054231871384218E-2</v>
      </c>
      <c r="L32" s="9">
        <v>74003.101999999999</v>
      </c>
      <c r="M32" s="9">
        <v>68762.640660000005</v>
      </c>
      <c r="BA32" s="28">
        <v>4696</v>
      </c>
      <c r="BB32" s="28">
        <v>5376</v>
      </c>
    </row>
    <row r="33" spans="2:54" x14ac:dyDescent="0.2">
      <c r="B33" s="35">
        <v>25</v>
      </c>
      <c r="C33" s="55"/>
      <c r="D33" s="35" t="s">
        <v>36</v>
      </c>
      <c r="E33" s="35"/>
      <c r="F33" s="56"/>
      <c r="G33" s="57">
        <v>1746.6218906124759</v>
      </c>
      <c r="H33" s="57">
        <v>8029838.6224100003</v>
      </c>
      <c r="I33" s="8">
        <v>6.6069232526165103E-2</v>
      </c>
      <c r="J33" s="57">
        <v>10522410.0926219</v>
      </c>
      <c r="K33" s="58">
        <v>6.3585492446465025E-2</v>
      </c>
      <c r="L33" s="9">
        <v>333832.12878999999</v>
      </c>
      <c r="M33" s="9">
        <v>310025.75436000002</v>
      </c>
    </row>
    <row r="34" spans="2:54" x14ac:dyDescent="0.2">
      <c r="B34" s="35">
        <v>26</v>
      </c>
      <c r="C34" s="55" t="s">
        <v>0</v>
      </c>
      <c r="D34" s="35" t="s">
        <v>37</v>
      </c>
      <c r="E34" s="35"/>
      <c r="F34" s="56"/>
      <c r="G34" s="57">
        <v>894</v>
      </c>
      <c r="H34" s="57">
        <v>1532473.8092199999</v>
      </c>
      <c r="I34" s="8">
        <v>1.2609141130064968E-2</v>
      </c>
      <c r="J34" s="57">
        <v>1304411.73328</v>
      </c>
      <c r="K34" s="58">
        <v>7.8823826180004913E-3</v>
      </c>
      <c r="L34" s="9">
        <v>65285.383799999996</v>
      </c>
      <c r="M34" s="9">
        <v>60615.23474</v>
      </c>
      <c r="BA34" s="28">
        <v>633</v>
      </c>
      <c r="BB34" s="28">
        <v>721</v>
      </c>
    </row>
    <row r="35" spans="2:54" x14ac:dyDescent="0.2">
      <c r="B35" s="35">
        <v>27</v>
      </c>
      <c r="C35" s="55"/>
      <c r="D35" s="35" t="s">
        <v>38</v>
      </c>
      <c r="E35" s="35"/>
      <c r="F35" s="56"/>
      <c r="G35" s="57">
        <v>731</v>
      </c>
      <c r="H35" s="57">
        <v>1057294.88922</v>
      </c>
      <c r="I35" s="8">
        <v>8.6993855255881377E-3</v>
      </c>
      <c r="J35" s="57">
        <v>744346.52328000008</v>
      </c>
      <c r="K35" s="58">
        <v>4.4979847598564451E-3</v>
      </c>
      <c r="L35" s="9">
        <v>44590.423800000004</v>
      </c>
      <c r="M35" s="9">
        <v>41460.904739999998</v>
      </c>
      <c r="BA35" s="28">
        <v>1605</v>
      </c>
      <c r="BB35" s="28">
        <v>1856</v>
      </c>
    </row>
    <row r="36" spans="2:54" x14ac:dyDescent="0.2">
      <c r="B36" s="35">
        <v>28</v>
      </c>
      <c r="C36" s="55"/>
      <c r="D36" s="35" t="s">
        <v>39</v>
      </c>
      <c r="E36" s="35"/>
      <c r="F36" s="56"/>
      <c r="G36" s="57">
        <v>163</v>
      </c>
      <c r="H36" s="57">
        <v>475178.92</v>
      </c>
      <c r="I36" s="8">
        <v>3.9097556044768297E-3</v>
      </c>
      <c r="J36" s="57">
        <v>560065.21</v>
      </c>
      <c r="K36" s="58">
        <v>3.3843978581440458E-3</v>
      </c>
      <c r="L36" s="9">
        <v>20694.96</v>
      </c>
      <c r="M36" s="9">
        <v>19154.330000000002</v>
      </c>
      <c r="BA36" s="28">
        <v>0</v>
      </c>
      <c r="BB36" s="28">
        <v>0</v>
      </c>
    </row>
    <row r="37" spans="2:54" x14ac:dyDescent="0.2">
      <c r="B37" s="35">
        <v>29</v>
      </c>
      <c r="C37" s="55"/>
      <c r="D37" s="35" t="s">
        <v>40</v>
      </c>
      <c r="E37" s="35"/>
      <c r="F37" s="56"/>
      <c r="G37" s="57">
        <v>1241.6396582442767</v>
      </c>
      <c r="H37" s="57">
        <v>8400398.0273099989</v>
      </c>
      <c r="I37" s="8">
        <v>6.9118182404032932E-2</v>
      </c>
      <c r="J37" s="57">
        <v>12291818.008631516</v>
      </c>
      <c r="K37" s="58">
        <v>7.4277783726485913E-2</v>
      </c>
      <c r="L37" s="9">
        <v>361155.06333999999</v>
      </c>
      <c r="M37" s="9">
        <v>334166.28782999999</v>
      </c>
    </row>
    <row r="38" spans="2:54" x14ac:dyDescent="0.2">
      <c r="B38" s="35">
        <v>30</v>
      </c>
      <c r="C38" s="55"/>
      <c r="D38" s="35" t="s">
        <v>41</v>
      </c>
      <c r="E38" s="35"/>
      <c r="F38" s="56"/>
      <c r="G38" s="57">
        <v>10</v>
      </c>
      <c r="H38" s="57">
        <v>197676</v>
      </c>
      <c r="I38" s="8">
        <v>1.6264712434435472E-3</v>
      </c>
      <c r="J38" s="57">
        <v>259307</v>
      </c>
      <c r="K38" s="58">
        <v>1.5669569181091575E-3</v>
      </c>
      <c r="L38" s="9">
        <v>7936</v>
      </c>
      <c r="M38" s="9">
        <v>7279</v>
      </c>
    </row>
    <row r="39" spans="2:54" x14ac:dyDescent="0.2">
      <c r="B39" s="35">
        <v>31</v>
      </c>
      <c r="C39" s="55"/>
      <c r="D39" s="35" t="s">
        <v>42</v>
      </c>
      <c r="E39" s="35"/>
      <c r="F39" s="56"/>
      <c r="G39" s="57">
        <v>93.514675513271854</v>
      </c>
      <c r="H39" s="57">
        <v>311825.57492000004</v>
      </c>
      <c r="I39" s="8">
        <v>2.5656899703435493E-3</v>
      </c>
      <c r="J39" s="57">
        <v>382595.09003177797</v>
      </c>
      <c r="K39" s="58">
        <v>2.3119700708422466E-3</v>
      </c>
      <c r="L39" s="9">
        <v>14844.525710000002</v>
      </c>
      <c r="M39" s="9">
        <v>13771.176600000001</v>
      </c>
      <c r="BA39" s="28">
        <v>655</v>
      </c>
      <c r="BB39" s="28">
        <v>818</v>
      </c>
    </row>
    <row r="40" spans="2:54" x14ac:dyDescent="0.2">
      <c r="B40" s="35">
        <v>32</v>
      </c>
      <c r="C40" s="55"/>
      <c r="D40" s="35" t="s">
        <v>43</v>
      </c>
      <c r="E40" s="35"/>
      <c r="F40" s="56"/>
      <c r="G40" s="57">
        <v>368.937653323723</v>
      </c>
      <c r="H40" s="57">
        <v>2773277.8936799997</v>
      </c>
      <c r="I40" s="8">
        <v>2.2818433922925447E-2</v>
      </c>
      <c r="J40" s="57">
        <v>4662926.1941173598</v>
      </c>
      <c r="K40" s="58">
        <v>2.8177428524893664E-2</v>
      </c>
      <c r="L40" s="9">
        <v>122244.68969999999</v>
      </c>
      <c r="M40" s="9">
        <v>113024.17031</v>
      </c>
    </row>
    <row r="41" spans="2:54" x14ac:dyDescent="0.2">
      <c r="B41" s="35">
        <v>33</v>
      </c>
      <c r="C41" s="55"/>
      <c r="D41" s="35" t="s">
        <v>44</v>
      </c>
      <c r="E41" s="35"/>
      <c r="F41" s="56"/>
      <c r="G41" s="57">
        <v>715.62513166341796</v>
      </c>
      <c r="H41" s="57">
        <v>1750347.5345400001</v>
      </c>
      <c r="I41" s="8">
        <v>1.4401798554005651E-2</v>
      </c>
      <c r="J41" s="57">
        <v>2285182.6958537861</v>
      </c>
      <c r="K41" s="58">
        <v>1.3809048095159116E-2</v>
      </c>
      <c r="L41" s="9">
        <v>77102.802209999994</v>
      </c>
      <c r="M41" s="9">
        <v>71195.518689999997</v>
      </c>
    </row>
    <row r="42" spans="2:54" x14ac:dyDescent="0.2">
      <c r="B42" s="35">
        <v>34</v>
      </c>
      <c r="C42" s="55"/>
      <c r="D42" s="35" t="s">
        <v>45</v>
      </c>
      <c r="E42" s="35"/>
      <c r="F42" s="56"/>
      <c r="G42" s="57">
        <v>10</v>
      </c>
      <c r="H42" s="57">
        <v>29566</v>
      </c>
      <c r="I42" s="8">
        <v>2.4326801829079866E-4</v>
      </c>
      <c r="J42" s="57">
        <v>43148</v>
      </c>
      <c r="K42" s="58">
        <v>2.6073749302014189E-4</v>
      </c>
      <c r="L42" s="9">
        <v>1310</v>
      </c>
      <c r="M42" s="9">
        <v>1206</v>
      </c>
      <c r="BA42" s="28">
        <v>920</v>
      </c>
      <c r="BB42" s="28">
        <v>1030</v>
      </c>
    </row>
    <row r="43" spans="2:54" x14ac:dyDescent="0.2">
      <c r="B43" s="35">
        <v>35</v>
      </c>
      <c r="C43" s="66"/>
      <c r="D43" s="35" t="s">
        <v>46</v>
      </c>
      <c r="E43" s="35"/>
      <c r="F43" s="56"/>
      <c r="G43" s="57">
        <v>0</v>
      </c>
      <c r="H43" s="57">
        <v>0</v>
      </c>
      <c r="I43" s="8">
        <v>0</v>
      </c>
      <c r="J43" s="67">
        <v>0</v>
      </c>
      <c r="K43" s="58">
        <v>0</v>
      </c>
      <c r="L43" s="9">
        <v>0</v>
      </c>
      <c r="M43" s="9">
        <v>0</v>
      </c>
      <c r="BA43" s="28">
        <v>6179</v>
      </c>
      <c r="BB43" s="28">
        <v>7608</v>
      </c>
    </row>
    <row r="44" spans="2:54" x14ac:dyDescent="0.2">
      <c r="B44" s="35">
        <v>37</v>
      </c>
      <c r="C44" s="68" t="s">
        <v>47</v>
      </c>
      <c r="D44" s="60"/>
      <c r="E44" s="60"/>
      <c r="F44" s="61"/>
      <c r="G44" s="62">
        <v>369</v>
      </c>
      <c r="H44" s="62">
        <v>650436</v>
      </c>
      <c r="I44" s="10">
        <v>5.3517647549548098E-3</v>
      </c>
      <c r="J44" s="69">
        <v>688829</v>
      </c>
      <c r="K44" s="70">
        <v>4.1624999207279896E-3</v>
      </c>
      <c r="L44" s="11">
        <v>33070</v>
      </c>
      <c r="M44" s="11">
        <v>24237</v>
      </c>
      <c r="Q44" s="25"/>
      <c r="R44" s="25"/>
      <c r="S44" s="25"/>
      <c r="T44" s="25"/>
      <c r="U44" s="25"/>
    </row>
    <row r="45" spans="2:54" x14ac:dyDescent="0.2">
      <c r="B45" s="35">
        <v>38</v>
      </c>
      <c r="C45" s="59" t="s">
        <v>48</v>
      </c>
      <c r="D45" s="60"/>
      <c r="E45" s="60"/>
      <c r="F45" s="61"/>
      <c r="G45" s="62">
        <v>162</v>
      </c>
      <c r="H45" s="62">
        <v>976571</v>
      </c>
      <c r="I45" s="10">
        <v>8.0351921764954173E-3</v>
      </c>
      <c r="J45" s="69">
        <v>1299942</v>
      </c>
      <c r="K45" s="70">
        <v>7.8553726279686018E-3</v>
      </c>
      <c r="L45" s="11">
        <v>33066</v>
      </c>
      <c r="M45" s="11">
        <v>36845</v>
      </c>
    </row>
    <row r="46" spans="2:54" ht="13.5" thickBot="1" x14ac:dyDescent="0.25">
      <c r="B46" s="35"/>
      <c r="C46" s="71" t="s">
        <v>49</v>
      </c>
      <c r="D46" s="72"/>
      <c r="E46" s="72"/>
      <c r="F46" s="73"/>
      <c r="G46" s="74">
        <v>20853.511173374554</v>
      </c>
      <c r="H46" s="74">
        <v>121536732.23356998</v>
      </c>
      <c r="I46" s="12">
        <v>1</v>
      </c>
      <c r="J46" s="74">
        <v>165484447.59598434</v>
      </c>
      <c r="K46" s="75">
        <v>1</v>
      </c>
      <c r="L46" s="74">
        <v>5139680.0544958171</v>
      </c>
      <c r="M46" s="74">
        <v>4776173.3685519416</v>
      </c>
      <c r="BA46" s="28">
        <v>0</v>
      </c>
      <c r="BB46" s="28">
        <v>0</v>
      </c>
    </row>
    <row r="47" spans="2:54" x14ac:dyDescent="0.2">
      <c r="B47" s="35"/>
      <c r="C47" s="26"/>
      <c r="D47" s="26" t="s">
        <v>0</v>
      </c>
      <c r="E47" s="26"/>
      <c r="F47" s="26"/>
      <c r="G47" s="36"/>
      <c r="H47" s="36" t="s">
        <v>0</v>
      </c>
      <c r="I47" s="3"/>
      <c r="J47" s="13" t="s">
        <v>0</v>
      </c>
      <c r="K47" s="58" t="s">
        <v>0</v>
      </c>
      <c r="L47" s="35"/>
      <c r="M47" s="35"/>
      <c r="BA47" s="28">
        <v>0</v>
      </c>
      <c r="BB47" s="28">
        <v>0</v>
      </c>
    </row>
    <row r="48" spans="2:54" x14ac:dyDescent="0.2">
      <c r="B48" s="35"/>
      <c r="C48" s="35"/>
      <c r="D48" s="35"/>
      <c r="E48" s="35"/>
      <c r="F48" s="35"/>
      <c r="G48" s="36"/>
      <c r="H48" s="36"/>
      <c r="I48" s="3"/>
      <c r="J48" s="13"/>
      <c r="K48" s="58"/>
      <c r="L48" s="35"/>
      <c r="M48" s="35"/>
    </row>
    <row r="49" spans="7:12" x14ac:dyDescent="0.2">
      <c r="G49" s="25"/>
      <c r="H49" s="25"/>
      <c r="I49" s="25"/>
      <c r="J49" s="25"/>
      <c r="K49" s="25"/>
    </row>
    <row r="53" spans="7:12" x14ac:dyDescent="0.2">
      <c r="G53" s="25"/>
      <c r="H53" s="25"/>
      <c r="I53" s="25"/>
      <c r="J53" s="25"/>
      <c r="K53" s="25"/>
      <c r="L53" s="25"/>
    </row>
  </sheetData>
  <pageMargins left="0.35433070866141736" right="0.27559055118110237" top="0.98425196850393704" bottom="0.98425196850393704" header="0.51181102362204722" footer="0.51181102362204722"/>
  <pageSetup paperSize="9" scale="6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zoomScaleNormal="100" workbookViewId="0">
      <selection activeCell="L37" sqref="L37"/>
    </sheetView>
  </sheetViews>
  <sheetFormatPr defaultColWidth="9.140625" defaultRowHeight="12.75" x14ac:dyDescent="0.2"/>
  <cols>
    <col min="1" max="1" width="1.85546875" style="28" customWidth="1"/>
    <col min="2" max="3" width="9.140625" style="28"/>
    <col min="4" max="4" width="10.85546875" style="28" customWidth="1"/>
    <col min="5" max="6" width="9.140625" style="28"/>
    <col min="7" max="7" width="11.85546875" style="28" customWidth="1"/>
    <col min="8" max="8" width="9.7109375" style="28" bestFit="1" customWidth="1"/>
    <col min="9" max="9" width="9.42578125" style="28" customWidth="1"/>
    <col min="10" max="16384" width="9.140625" style="28"/>
  </cols>
  <sheetData>
    <row r="1" spans="2:8" x14ac:dyDescent="0.2">
      <c r="B1" s="28" t="s">
        <v>51</v>
      </c>
    </row>
    <row r="2" spans="2:8" s="33" customFormat="1" ht="15.75" x14ac:dyDescent="0.25">
      <c r="B2" s="31" t="s">
        <v>1</v>
      </c>
      <c r="C2" s="31"/>
      <c r="D2" s="31"/>
      <c r="E2" s="31"/>
      <c r="F2" s="31"/>
      <c r="G2" s="31"/>
      <c r="H2" s="31"/>
    </row>
    <row r="3" spans="2:8" s="33" customFormat="1" ht="15.75" x14ac:dyDescent="0.25">
      <c r="B3" s="76" t="s">
        <v>52</v>
      </c>
      <c r="C3" s="31"/>
      <c r="D3" s="31"/>
      <c r="E3" s="31"/>
      <c r="F3" s="31"/>
      <c r="G3" s="31"/>
      <c r="H3" s="31"/>
    </row>
    <row r="4" spans="2:8" s="33" customFormat="1" ht="15.75" x14ac:dyDescent="0.25">
      <c r="B4" s="31" t="s">
        <v>81</v>
      </c>
      <c r="C4" s="29"/>
      <c r="D4" s="29"/>
      <c r="E4" s="29"/>
      <c r="F4" s="32"/>
      <c r="G4" s="32"/>
      <c r="H4" s="32"/>
    </row>
    <row r="5" spans="2:8" x14ac:dyDescent="0.2">
      <c r="B5" s="77" t="s">
        <v>53</v>
      </c>
      <c r="C5" s="77"/>
      <c r="D5" s="77"/>
      <c r="E5" s="77"/>
      <c r="F5" s="78"/>
      <c r="G5" s="78"/>
      <c r="H5" s="78"/>
    </row>
    <row r="6" spans="2:8" x14ac:dyDescent="0.2">
      <c r="B6" s="79"/>
      <c r="C6" s="79"/>
      <c r="D6" s="79"/>
      <c r="E6" s="79"/>
      <c r="F6" s="79"/>
      <c r="G6" s="79"/>
      <c r="H6" s="79"/>
    </row>
    <row r="7" spans="2:8" x14ac:dyDescent="0.2">
      <c r="B7" s="79"/>
      <c r="C7" s="79"/>
      <c r="D7" s="79"/>
      <c r="E7" s="79"/>
      <c r="F7" s="79"/>
      <c r="G7" s="79"/>
      <c r="H7" s="79"/>
    </row>
    <row r="8" spans="2:8" ht="21.75" customHeight="1" x14ac:dyDescent="0.2">
      <c r="B8" s="80"/>
    </row>
    <row r="9" spans="2:8" x14ac:dyDescent="0.2">
      <c r="B9" s="77"/>
    </row>
    <row r="27" spans="2:2" x14ac:dyDescent="0.2">
      <c r="B27" s="28" t="s">
        <v>51</v>
      </c>
    </row>
    <row r="40" spans="3:24" ht="36" x14ac:dyDescent="0.2">
      <c r="C40" s="81"/>
      <c r="D40" s="82" t="s">
        <v>14</v>
      </c>
      <c r="E40" s="83" t="s">
        <v>11</v>
      </c>
      <c r="F40" s="83" t="s">
        <v>32</v>
      </c>
      <c r="G40" s="82" t="s">
        <v>54</v>
      </c>
      <c r="H40" s="83" t="s">
        <v>48</v>
      </c>
      <c r="I40" s="83" t="s">
        <v>55</v>
      </c>
      <c r="J40" s="84"/>
      <c r="K40" s="85"/>
      <c r="L40" s="80"/>
      <c r="M40" s="80"/>
      <c r="N40" s="80"/>
      <c r="O40" s="80"/>
    </row>
    <row r="41" spans="3:24" x14ac:dyDescent="0.2">
      <c r="C41" s="81" t="s">
        <v>77</v>
      </c>
      <c r="D41" s="86">
        <v>50881821.685689993</v>
      </c>
      <c r="E41" s="86">
        <v>2763767.3311399999</v>
      </c>
      <c r="F41" s="86">
        <v>66264136.216739997</v>
      </c>
      <c r="G41" s="86">
        <v>650436</v>
      </c>
      <c r="H41" s="86">
        <v>976571</v>
      </c>
      <c r="I41" s="86">
        <v>121536732.23356998</v>
      </c>
      <c r="J41" s="84"/>
      <c r="K41" s="35"/>
      <c r="L41" s="35"/>
      <c r="M41" s="35"/>
      <c r="N41" s="35"/>
      <c r="O41" s="35"/>
    </row>
    <row r="42" spans="3:24" x14ac:dyDescent="0.2">
      <c r="C42" s="81" t="s">
        <v>78</v>
      </c>
      <c r="D42" s="86">
        <v>35401354.618530005</v>
      </c>
      <c r="E42" s="86">
        <v>1664211.19068</v>
      </c>
      <c r="F42" s="86">
        <v>29390032.676599994</v>
      </c>
      <c r="G42" s="86">
        <v>494321</v>
      </c>
      <c r="H42" s="86">
        <v>214977</v>
      </c>
      <c r="I42" s="86">
        <v>67164896.485809997</v>
      </c>
      <c r="J42" s="84"/>
      <c r="K42" s="35"/>
      <c r="L42" s="35"/>
      <c r="M42" s="35"/>
      <c r="N42" s="35"/>
      <c r="O42" s="87"/>
      <c r="P42" s="88"/>
      <c r="Q42" s="88"/>
      <c r="R42" s="88"/>
      <c r="S42" s="89"/>
      <c r="T42" s="90"/>
      <c r="U42" s="89"/>
      <c r="V42" s="90"/>
      <c r="W42" s="16"/>
      <c r="X42" s="91"/>
    </row>
    <row r="43" spans="3:24" x14ac:dyDescent="0.2">
      <c r="C43" s="81" t="s">
        <v>56</v>
      </c>
      <c r="D43" s="17">
        <v>0.4372845964221127</v>
      </c>
      <c r="E43" s="17">
        <v>0.66070709451888676</v>
      </c>
      <c r="F43" s="17">
        <v>1.2546465649049359</v>
      </c>
      <c r="G43" s="18">
        <v>0.31581705005451921</v>
      </c>
      <c r="H43" s="18">
        <v>3.5426766584332277</v>
      </c>
      <c r="I43" s="17">
        <v>0.80952757456042801</v>
      </c>
      <c r="J43" s="84"/>
      <c r="K43" s="19"/>
      <c r="L43" s="19"/>
      <c r="M43" s="19"/>
      <c r="N43" s="19"/>
      <c r="O43" s="88"/>
      <c r="P43" s="92"/>
      <c r="Q43" s="88"/>
      <c r="R43" s="88"/>
      <c r="S43" s="93"/>
      <c r="T43" s="94"/>
      <c r="U43" s="93"/>
      <c r="V43" s="94"/>
      <c r="W43" s="20"/>
      <c r="X43" s="91"/>
    </row>
    <row r="44" spans="3:24" ht="8.25" customHeight="1" x14ac:dyDescent="0.2">
      <c r="C44" s="81"/>
      <c r="D44" s="84"/>
      <c r="E44" s="84"/>
      <c r="F44" s="84"/>
      <c r="G44" s="84"/>
      <c r="H44" s="84"/>
      <c r="I44" s="84"/>
      <c r="J44" s="84"/>
      <c r="K44" s="19"/>
      <c r="L44" s="19"/>
      <c r="M44" s="19"/>
      <c r="N44" s="19"/>
      <c r="O44" s="88"/>
      <c r="P44" s="92"/>
      <c r="Q44" s="88"/>
      <c r="R44" s="88"/>
      <c r="S44" s="93"/>
      <c r="T44" s="94"/>
      <c r="U44" s="93"/>
      <c r="V44" s="94"/>
      <c r="W44" s="20"/>
      <c r="X44" s="91"/>
    </row>
    <row r="45" spans="3:24" x14ac:dyDescent="0.2">
      <c r="C45" s="81" t="s">
        <v>77</v>
      </c>
      <c r="D45" s="21">
        <v>0.41865385674435462</v>
      </c>
      <c r="E45" s="21">
        <v>2.274018134557523E-2</v>
      </c>
      <c r="F45" s="21">
        <v>0.54521900497861997</v>
      </c>
      <c r="G45" s="21">
        <v>5.3517647549548098E-3</v>
      </c>
      <c r="H45" s="21">
        <v>8.0351921764954173E-3</v>
      </c>
      <c r="I45" s="21">
        <v>1</v>
      </c>
      <c r="J45" s="84"/>
      <c r="O45" s="87"/>
      <c r="P45" s="92"/>
      <c r="Q45" s="88"/>
      <c r="R45" s="88"/>
      <c r="S45" s="89"/>
      <c r="T45" s="90"/>
      <c r="U45" s="89"/>
      <c r="V45" s="90"/>
      <c r="W45" s="16"/>
      <c r="X45" s="91"/>
    </row>
    <row r="46" spans="3:24" x14ac:dyDescent="0.2">
      <c r="C46" s="81" t="s">
        <v>78</v>
      </c>
      <c r="D46" s="21">
        <v>0.527081205671318</v>
      </c>
      <c r="E46" s="21">
        <v>2.4777990851688424E-2</v>
      </c>
      <c r="F46" s="21">
        <v>0.43758025716319326</v>
      </c>
      <c r="G46" s="21">
        <v>7.3598118342136616E-3</v>
      </c>
      <c r="H46" s="21">
        <v>3.2007344795866458E-3</v>
      </c>
      <c r="I46" s="21">
        <v>1</v>
      </c>
      <c r="J46" s="84"/>
      <c r="O46" s="88"/>
      <c r="P46" s="95"/>
      <c r="Q46" s="88"/>
      <c r="R46" s="88"/>
      <c r="S46" s="93"/>
      <c r="T46" s="94"/>
      <c r="U46" s="93"/>
      <c r="V46" s="94"/>
      <c r="W46" s="20"/>
      <c r="X46" s="91"/>
    </row>
    <row r="47" spans="3:24" x14ac:dyDescent="0.2">
      <c r="C47" s="96"/>
      <c r="O47" s="88"/>
      <c r="P47" s="92"/>
      <c r="Q47" s="88"/>
      <c r="R47" s="88"/>
      <c r="S47" s="93"/>
      <c r="T47" s="94"/>
      <c r="U47" s="93"/>
      <c r="V47" s="94"/>
      <c r="W47" s="20"/>
      <c r="X47" s="91"/>
    </row>
    <row r="48" spans="3:24" x14ac:dyDescent="0.2">
      <c r="C48" s="96"/>
      <c r="D48" s="22"/>
      <c r="E48" s="22"/>
      <c r="F48" s="22"/>
      <c r="G48" s="23"/>
      <c r="H48" s="22"/>
      <c r="I48" s="22"/>
      <c r="O48" s="88"/>
      <c r="P48" s="92"/>
      <c r="Q48" s="88"/>
      <c r="R48" s="88"/>
      <c r="S48" s="93"/>
      <c r="T48" s="94"/>
      <c r="U48" s="93"/>
      <c r="V48" s="94"/>
      <c r="W48" s="20"/>
      <c r="X48" s="91"/>
    </row>
    <row r="49" spans="4:24" x14ac:dyDescent="0.2">
      <c r="O49" s="88"/>
      <c r="P49" s="92"/>
      <c r="Q49" s="88"/>
      <c r="R49" s="88"/>
      <c r="S49" s="93"/>
      <c r="T49" s="94"/>
      <c r="U49" s="93"/>
      <c r="V49" s="94"/>
      <c r="W49" s="20"/>
      <c r="X49" s="91"/>
    </row>
    <row r="50" spans="4:24" x14ac:dyDescent="0.2">
      <c r="D50" s="97"/>
      <c r="E50" s="98"/>
      <c r="F50" s="99"/>
      <c r="G50" s="98"/>
      <c r="H50" s="98"/>
      <c r="I50" s="98"/>
      <c r="J50" s="35"/>
      <c r="O50" s="88"/>
      <c r="P50" s="92"/>
      <c r="Q50" s="92"/>
      <c r="R50" s="92"/>
      <c r="S50" s="93"/>
      <c r="T50" s="94"/>
      <c r="U50" s="93"/>
      <c r="V50" s="94"/>
      <c r="W50" s="20"/>
      <c r="X50" s="91"/>
    </row>
    <row r="51" spans="4:24" x14ac:dyDescent="0.2">
      <c r="D51" s="100"/>
      <c r="E51" s="101"/>
      <c r="F51" s="101"/>
      <c r="G51" s="101"/>
      <c r="H51" s="101"/>
      <c r="I51" s="101"/>
      <c r="J51" s="35"/>
      <c r="O51" s="88"/>
      <c r="P51" s="92"/>
      <c r="Q51" s="92"/>
      <c r="R51" s="92"/>
      <c r="S51" s="93"/>
      <c r="T51" s="94"/>
      <c r="U51" s="93"/>
      <c r="V51" s="94"/>
      <c r="W51" s="20"/>
      <c r="X51" s="91"/>
    </row>
    <row r="52" spans="4:24" x14ac:dyDescent="0.2">
      <c r="D52" s="100"/>
      <c r="E52" s="101"/>
      <c r="F52" s="101"/>
      <c r="G52" s="101"/>
      <c r="H52" s="101"/>
      <c r="I52" s="101"/>
      <c r="J52" s="35"/>
      <c r="O52" s="88"/>
      <c r="P52" s="92"/>
      <c r="Q52" s="92"/>
      <c r="R52" s="92"/>
      <c r="S52" s="93"/>
      <c r="T52" s="94"/>
      <c r="U52" s="93"/>
      <c r="V52" s="94"/>
      <c r="W52" s="20"/>
      <c r="X52" s="91"/>
    </row>
    <row r="53" spans="4:24" x14ac:dyDescent="0.2">
      <c r="D53" s="35"/>
      <c r="E53" s="35"/>
      <c r="F53" s="35"/>
      <c r="G53" s="35"/>
      <c r="H53" s="35"/>
      <c r="I53" s="35"/>
      <c r="J53" s="35"/>
      <c r="O53" s="88"/>
      <c r="P53" s="92"/>
      <c r="Q53" s="92"/>
      <c r="R53" s="92"/>
      <c r="S53" s="93"/>
      <c r="T53" s="94"/>
      <c r="U53" s="93"/>
      <c r="V53" s="94"/>
      <c r="W53" s="20"/>
      <c r="X53" s="91"/>
    </row>
    <row r="54" spans="4:24" x14ac:dyDescent="0.2">
      <c r="D54" s="35"/>
      <c r="E54" s="35"/>
      <c r="F54" s="35"/>
      <c r="G54" s="35"/>
      <c r="H54" s="35"/>
      <c r="I54" s="35"/>
      <c r="J54" s="35"/>
      <c r="O54" s="88"/>
      <c r="P54" s="92"/>
      <c r="Q54" s="92"/>
      <c r="R54" s="92"/>
      <c r="S54" s="93"/>
      <c r="T54" s="94"/>
      <c r="U54" s="93"/>
      <c r="V54" s="94"/>
      <c r="W54" s="20"/>
      <c r="X54" s="91"/>
    </row>
    <row r="55" spans="4:24" x14ac:dyDescent="0.2">
      <c r="O55" s="88"/>
      <c r="P55" s="92"/>
      <c r="Q55" s="92"/>
      <c r="R55" s="92"/>
      <c r="S55" s="93"/>
      <c r="T55" s="94"/>
      <c r="U55" s="93"/>
      <c r="V55" s="94"/>
      <c r="W55" s="20"/>
      <c r="X55" s="91"/>
    </row>
    <row r="56" spans="4:24" x14ac:dyDescent="0.2">
      <c r="O56" s="88"/>
      <c r="P56" s="92"/>
      <c r="Q56" s="92"/>
      <c r="R56" s="92"/>
      <c r="S56" s="93"/>
      <c r="T56" s="94"/>
      <c r="U56" s="93"/>
      <c r="V56" s="94"/>
      <c r="W56" s="20"/>
      <c r="X56" s="91"/>
    </row>
    <row r="57" spans="4:24" x14ac:dyDescent="0.2">
      <c r="O57" s="88"/>
      <c r="P57" s="92"/>
      <c r="Q57" s="92"/>
      <c r="R57" s="92"/>
      <c r="S57" s="93"/>
      <c r="T57" s="94"/>
      <c r="U57" s="93"/>
      <c r="V57" s="94"/>
      <c r="W57" s="20"/>
      <c r="X57" s="91"/>
    </row>
    <row r="58" spans="4:24" x14ac:dyDescent="0.2">
      <c r="O58" s="88"/>
      <c r="P58" s="92"/>
      <c r="Q58" s="92"/>
      <c r="R58" s="92"/>
      <c r="S58" s="93"/>
      <c r="T58" s="94"/>
      <c r="U58" s="93"/>
      <c r="V58" s="94"/>
      <c r="W58" s="20"/>
      <c r="X58" s="91"/>
    </row>
    <row r="59" spans="4:24" x14ac:dyDescent="0.2">
      <c r="O59" s="88"/>
      <c r="P59" s="92"/>
      <c r="Q59" s="92"/>
      <c r="R59" s="92"/>
      <c r="S59" s="93"/>
      <c r="T59" s="94"/>
      <c r="U59" s="93"/>
      <c r="V59" s="94"/>
      <c r="W59" s="20"/>
      <c r="X59" s="91"/>
    </row>
    <row r="60" spans="4:24" x14ac:dyDescent="0.2">
      <c r="O60" s="88"/>
      <c r="P60" s="92"/>
      <c r="Q60" s="92"/>
      <c r="R60" s="92"/>
      <c r="S60" s="93"/>
      <c r="T60" s="94"/>
      <c r="U60" s="93"/>
      <c r="V60" s="94"/>
      <c r="W60" s="20"/>
      <c r="X60" s="91"/>
    </row>
    <row r="61" spans="4:24" x14ac:dyDescent="0.2">
      <c r="O61" s="88"/>
      <c r="P61" s="92"/>
      <c r="Q61" s="92"/>
      <c r="R61" s="92"/>
      <c r="S61" s="93"/>
      <c r="T61" s="94"/>
      <c r="U61" s="93"/>
      <c r="V61" s="94"/>
      <c r="W61" s="20"/>
      <c r="X61" s="91"/>
    </row>
    <row r="62" spans="4:24" x14ac:dyDescent="0.2">
      <c r="O62" s="88"/>
      <c r="P62" s="92"/>
      <c r="Q62" s="92"/>
      <c r="R62" s="92"/>
      <c r="S62" s="93"/>
      <c r="T62" s="94"/>
      <c r="U62" s="93"/>
      <c r="V62" s="94"/>
      <c r="W62" s="20"/>
      <c r="X62" s="91"/>
    </row>
    <row r="63" spans="4:24" x14ac:dyDescent="0.2">
      <c r="O63" s="87"/>
      <c r="P63" s="92"/>
      <c r="Q63" s="92"/>
      <c r="R63" s="92"/>
      <c r="S63" s="89"/>
      <c r="T63" s="90"/>
      <c r="U63" s="89"/>
      <c r="V63" s="90"/>
      <c r="W63" s="16"/>
      <c r="X63" s="91"/>
    </row>
    <row r="64" spans="4:24" x14ac:dyDescent="0.2">
      <c r="O64" s="88"/>
      <c r="P64" s="92"/>
      <c r="Q64" s="92"/>
      <c r="R64" s="92"/>
      <c r="S64" s="93"/>
      <c r="T64" s="94"/>
      <c r="U64" s="93"/>
      <c r="V64" s="94"/>
      <c r="W64" s="20"/>
      <c r="X64" s="91"/>
    </row>
    <row r="65" spans="15:24" x14ac:dyDescent="0.2">
      <c r="O65" s="88"/>
      <c r="P65" s="92"/>
      <c r="Q65" s="92"/>
      <c r="R65" s="92"/>
      <c r="S65" s="93"/>
      <c r="T65" s="94"/>
      <c r="U65" s="93"/>
      <c r="V65" s="94"/>
      <c r="W65" s="20"/>
      <c r="X65" s="91"/>
    </row>
    <row r="66" spans="15:24" x14ac:dyDescent="0.2">
      <c r="O66" s="88"/>
      <c r="P66" s="92"/>
      <c r="Q66" s="92"/>
      <c r="R66" s="92"/>
      <c r="S66" s="93"/>
      <c r="T66" s="94"/>
      <c r="U66" s="93"/>
      <c r="V66" s="94"/>
      <c r="W66" s="20"/>
      <c r="X66" s="91"/>
    </row>
    <row r="67" spans="15:24" x14ac:dyDescent="0.2">
      <c r="O67" s="88"/>
      <c r="P67" s="92"/>
      <c r="Q67" s="92"/>
      <c r="R67" s="92"/>
      <c r="S67" s="93"/>
      <c r="T67" s="94"/>
      <c r="U67" s="93"/>
      <c r="V67" s="94"/>
      <c r="W67" s="20"/>
      <c r="X67" s="91"/>
    </row>
    <row r="68" spans="15:24" x14ac:dyDescent="0.2">
      <c r="O68" s="88"/>
      <c r="P68" s="92"/>
      <c r="Q68" s="92"/>
      <c r="R68" s="92"/>
      <c r="S68" s="93"/>
      <c r="T68" s="94"/>
      <c r="U68" s="93"/>
      <c r="V68" s="94"/>
      <c r="W68" s="20"/>
      <c r="X68" s="91"/>
    </row>
    <row r="69" spans="15:24" x14ac:dyDescent="0.2">
      <c r="O69" s="88"/>
      <c r="P69" s="92"/>
      <c r="Q69" s="92"/>
      <c r="R69" s="92"/>
      <c r="S69" s="93"/>
      <c r="T69" s="94"/>
      <c r="U69" s="93"/>
      <c r="V69" s="94"/>
      <c r="W69" s="20"/>
      <c r="X69" s="91"/>
    </row>
    <row r="70" spans="15:24" x14ac:dyDescent="0.2">
      <c r="O70" s="88"/>
      <c r="P70" s="92"/>
      <c r="Q70" s="92"/>
      <c r="R70" s="92"/>
      <c r="S70" s="93"/>
      <c r="T70" s="94"/>
      <c r="U70" s="93"/>
      <c r="V70" s="94"/>
      <c r="W70" s="20"/>
      <c r="X70" s="91"/>
    </row>
    <row r="71" spans="15:24" x14ac:dyDescent="0.2">
      <c r="O71" s="88"/>
      <c r="P71" s="92"/>
      <c r="Q71" s="92"/>
      <c r="R71" s="92"/>
      <c r="S71" s="93"/>
      <c r="T71" s="94"/>
      <c r="U71" s="93"/>
      <c r="V71" s="94"/>
      <c r="W71" s="20"/>
      <c r="X71" s="91"/>
    </row>
    <row r="72" spans="15:24" x14ac:dyDescent="0.2">
      <c r="O72" s="88"/>
      <c r="P72" s="92"/>
      <c r="Q72" s="92"/>
      <c r="R72" s="92"/>
      <c r="S72" s="93"/>
      <c r="T72" s="94"/>
      <c r="U72" s="93"/>
      <c r="V72" s="94"/>
      <c r="W72" s="20"/>
      <c r="X72" s="91"/>
    </row>
    <row r="73" spans="15:24" x14ac:dyDescent="0.2">
      <c r="O73" s="88"/>
      <c r="P73" s="92"/>
      <c r="Q73" s="92"/>
      <c r="R73" s="92"/>
      <c r="S73" s="93"/>
      <c r="T73" s="94"/>
      <c r="U73" s="93"/>
      <c r="V73" s="94"/>
      <c r="W73" s="20"/>
      <c r="X73" s="91"/>
    </row>
    <row r="74" spans="15:24" x14ac:dyDescent="0.2">
      <c r="O74" s="88"/>
      <c r="P74" s="92"/>
      <c r="Q74" s="92"/>
      <c r="R74" s="92"/>
      <c r="S74" s="93"/>
      <c r="T74" s="94"/>
      <c r="U74" s="93"/>
      <c r="V74" s="94"/>
      <c r="W74" s="20"/>
      <c r="X74" s="91"/>
    </row>
    <row r="75" spans="15:24" x14ac:dyDescent="0.2">
      <c r="O75" s="88"/>
      <c r="P75" s="92"/>
      <c r="Q75" s="92"/>
      <c r="R75" s="92"/>
      <c r="S75" s="93"/>
      <c r="T75" s="94"/>
      <c r="U75" s="93"/>
      <c r="V75" s="94"/>
      <c r="W75" s="20"/>
      <c r="X75" s="91"/>
    </row>
    <row r="76" spans="15:24" x14ac:dyDescent="0.2">
      <c r="O76" s="88"/>
      <c r="P76" s="92"/>
      <c r="Q76" s="92"/>
      <c r="R76" s="92"/>
      <c r="S76" s="93"/>
      <c r="T76" s="94"/>
      <c r="U76" s="93"/>
      <c r="V76" s="94"/>
      <c r="W76" s="20"/>
      <c r="X76" s="91"/>
    </row>
    <row r="77" spans="15:24" x14ac:dyDescent="0.2">
      <c r="O77" s="88"/>
      <c r="P77" s="92"/>
      <c r="Q77" s="92"/>
      <c r="R77" s="92"/>
      <c r="S77" s="93"/>
      <c r="T77" s="94"/>
      <c r="U77" s="93"/>
      <c r="V77" s="94"/>
      <c r="W77" s="20"/>
      <c r="X77" s="91"/>
    </row>
    <row r="78" spans="15:24" x14ac:dyDescent="0.2">
      <c r="O78" s="87"/>
      <c r="P78" s="92"/>
      <c r="Q78" s="92"/>
      <c r="R78" s="92"/>
      <c r="S78" s="102"/>
      <c r="T78" s="90"/>
      <c r="U78" s="102"/>
      <c r="V78" s="90"/>
      <c r="W78" s="16"/>
      <c r="X78" s="91"/>
    </row>
    <row r="79" spans="15:24" x14ac:dyDescent="0.2">
      <c r="O79" s="87"/>
      <c r="P79" s="103"/>
      <c r="Q79" s="103"/>
      <c r="R79" s="103"/>
      <c r="S79" s="89"/>
      <c r="T79" s="104"/>
      <c r="U79" s="89"/>
      <c r="V79" s="104"/>
      <c r="W79" s="24"/>
      <c r="X79" s="91"/>
    </row>
    <row r="80" spans="15:24" x14ac:dyDescent="0.2">
      <c r="O80" s="91"/>
      <c r="P80" s="91"/>
      <c r="Q80" s="91"/>
      <c r="R80" s="91"/>
      <c r="S80" s="91"/>
      <c r="T80" s="91"/>
      <c r="U80" s="91"/>
      <c r="V80" s="91"/>
      <c r="W80" s="91"/>
      <c r="X80" s="91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opLeftCell="A41" zoomScaleNormal="100" workbookViewId="0">
      <selection activeCell="E80" sqref="E80"/>
    </sheetView>
  </sheetViews>
  <sheetFormatPr defaultColWidth="9.140625" defaultRowHeight="12.75" x14ac:dyDescent="0.2"/>
  <cols>
    <col min="1" max="1" width="1.85546875" style="28" customWidth="1"/>
    <col min="2" max="3" width="9.140625" style="28"/>
    <col min="4" max="4" width="10.85546875" style="28" customWidth="1"/>
    <col min="5" max="6" width="9.140625" style="28"/>
    <col min="7" max="7" width="11.85546875" style="28" customWidth="1"/>
    <col min="8" max="8" width="9.7109375" style="28" bestFit="1" customWidth="1"/>
    <col min="9" max="16384" width="9.140625" style="28"/>
  </cols>
  <sheetData>
    <row r="1" spans="2:8" x14ac:dyDescent="0.2">
      <c r="B1" s="28" t="s">
        <v>51</v>
      </c>
    </row>
    <row r="2" spans="2:8" s="33" customFormat="1" ht="15.75" x14ac:dyDescent="0.25">
      <c r="B2" s="31" t="s">
        <v>1</v>
      </c>
      <c r="C2" s="31"/>
      <c r="D2" s="31"/>
      <c r="E2" s="31"/>
      <c r="F2" s="31"/>
      <c r="G2" s="31"/>
      <c r="H2" s="31"/>
    </row>
    <row r="3" spans="2:8" s="33" customFormat="1" ht="15.75" x14ac:dyDescent="0.25">
      <c r="B3" s="76" t="s">
        <v>52</v>
      </c>
      <c r="C3" s="31"/>
      <c r="D3" s="31"/>
      <c r="E3" s="31"/>
      <c r="F3" s="31"/>
      <c r="G3" s="31"/>
      <c r="H3" s="31"/>
    </row>
    <row r="4" spans="2:8" s="33" customFormat="1" ht="15.75" x14ac:dyDescent="0.25">
      <c r="B4" s="31" t="s">
        <v>59</v>
      </c>
      <c r="C4" s="29"/>
      <c r="D4" s="29"/>
      <c r="E4" s="29"/>
      <c r="F4" s="32"/>
      <c r="G4" s="32"/>
      <c r="H4" s="32"/>
    </row>
    <row r="5" spans="2:8" x14ac:dyDescent="0.2">
      <c r="B5" s="77" t="s">
        <v>53</v>
      </c>
      <c r="C5" s="77"/>
      <c r="D5" s="77"/>
      <c r="E5" s="77"/>
      <c r="F5" s="78"/>
      <c r="G5" s="78"/>
      <c r="H5" s="78"/>
    </row>
    <row r="6" spans="2:8" x14ac:dyDescent="0.2">
      <c r="B6" s="79"/>
      <c r="C6" s="79"/>
      <c r="D6" s="79"/>
      <c r="E6" s="79"/>
      <c r="F6" s="79"/>
      <c r="G6" s="79"/>
      <c r="H6" s="79"/>
    </row>
    <row r="7" spans="2:8" x14ac:dyDescent="0.2">
      <c r="B7" s="79"/>
      <c r="C7" s="79"/>
      <c r="D7" s="79"/>
      <c r="E7" s="79"/>
      <c r="F7" s="79"/>
      <c r="G7" s="79"/>
      <c r="H7" s="79"/>
    </row>
    <row r="8" spans="2:8" ht="21.75" customHeight="1" x14ac:dyDescent="0.2">
      <c r="B8" s="80"/>
    </row>
    <row r="9" spans="2:8" x14ac:dyDescent="0.2">
      <c r="B9" s="77"/>
    </row>
    <row r="27" spans="2:2" x14ac:dyDescent="0.2">
      <c r="B27" s="28" t="s">
        <v>51</v>
      </c>
    </row>
    <row r="40" spans="3:24" ht="36" x14ac:dyDescent="0.2">
      <c r="C40" s="81"/>
      <c r="D40" s="82" t="s">
        <v>14</v>
      </c>
      <c r="E40" s="83" t="s">
        <v>11</v>
      </c>
      <c r="F40" s="83" t="s">
        <v>32</v>
      </c>
      <c r="G40" s="82" t="s">
        <v>54</v>
      </c>
      <c r="H40" s="83" t="s">
        <v>48</v>
      </c>
      <c r="I40" s="83" t="s">
        <v>55</v>
      </c>
      <c r="J40" s="84"/>
      <c r="K40" s="85"/>
      <c r="L40" s="80"/>
      <c r="M40" s="80"/>
      <c r="N40" s="80"/>
      <c r="O40" s="80"/>
    </row>
    <row r="41" spans="3:24" x14ac:dyDescent="0.2">
      <c r="C41" s="81" t="s">
        <v>60</v>
      </c>
      <c r="D41" s="86">
        <v>10389655.700269999</v>
      </c>
      <c r="E41" s="86">
        <v>406084.14859</v>
      </c>
      <c r="F41" s="86">
        <v>11841346.271740001</v>
      </c>
      <c r="G41" s="86">
        <v>124143</v>
      </c>
      <c r="H41" s="86">
        <v>110475</v>
      </c>
      <c r="I41" s="86">
        <v>22871704.1206</v>
      </c>
      <c r="J41" s="84"/>
      <c r="K41" s="35"/>
      <c r="L41" s="35"/>
      <c r="M41" s="35"/>
      <c r="N41" s="35"/>
      <c r="O41" s="35"/>
    </row>
    <row r="42" spans="3:24" x14ac:dyDescent="0.2">
      <c r="C42" s="81" t="s">
        <v>57</v>
      </c>
      <c r="D42" s="86">
        <v>7892731</v>
      </c>
      <c r="E42" s="86">
        <v>336127</v>
      </c>
      <c r="F42" s="86">
        <v>5144391</v>
      </c>
      <c r="G42" s="86">
        <v>76085</v>
      </c>
      <c r="H42" s="86">
        <v>38764</v>
      </c>
      <c r="I42" s="86">
        <v>13488098</v>
      </c>
      <c r="J42" s="84"/>
      <c r="K42" s="35"/>
      <c r="L42" s="35"/>
      <c r="M42" s="35"/>
      <c r="N42" s="35"/>
      <c r="O42" s="87"/>
      <c r="P42" s="88"/>
      <c r="Q42" s="88"/>
      <c r="R42" s="88"/>
      <c r="S42" s="89"/>
      <c r="T42" s="90"/>
      <c r="U42" s="89"/>
      <c r="V42" s="90"/>
      <c r="W42" s="16"/>
      <c r="X42" s="91"/>
    </row>
    <row r="43" spans="3:24" x14ac:dyDescent="0.2">
      <c r="C43" s="81" t="s">
        <v>56</v>
      </c>
      <c r="D43" s="17">
        <v>0.31635750670712065</v>
      </c>
      <c r="E43" s="17">
        <v>0.20812713227440818</v>
      </c>
      <c r="F43" s="17">
        <v>1.3017974861825239</v>
      </c>
      <c r="G43" s="18">
        <v>0.63163567063153048</v>
      </c>
      <c r="H43" s="18">
        <v>1.8499380868847384</v>
      </c>
      <c r="I43" s="17">
        <v>0.69569528043168127</v>
      </c>
      <c r="J43" s="84"/>
      <c r="K43" s="19"/>
      <c r="L43" s="19"/>
      <c r="M43" s="19"/>
      <c r="N43" s="19"/>
      <c r="O43" s="88"/>
      <c r="P43" s="92"/>
      <c r="Q43" s="88"/>
      <c r="R43" s="88"/>
      <c r="S43" s="93"/>
      <c r="T43" s="94"/>
      <c r="U43" s="93"/>
      <c r="V43" s="94"/>
      <c r="W43" s="20"/>
      <c r="X43" s="91"/>
    </row>
    <row r="44" spans="3:24" ht="8.25" customHeight="1" x14ac:dyDescent="0.2">
      <c r="C44" s="81"/>
      <c r="D44" s="84"/>
      <c r="E44" s="84"/>
      <c r="F44" s="84"/>
      <c r="G44" s="84"/>
      <c r="H44" s="84"/>
      <c r="I44" s="84"/>
      <c r="J44" s="84"/>
      <c r="K44" s="19"/>
      <c r="L44" s="19"/>
      <c r="M44" s="19"/>
      <c r="N44" s="19"/>
      <c r="O44" s="88"/>
      <c r="P44" s="92"/>
      <c r="Q44" s="88"/>
      <c r="R44" s="88"/>
      <c r="S44" s="93"/>
      <c r="T44" s="94"/>
      <c r="U44" s="93"/>
      <c r="V44" s="94"/>
      <c r="W44" s="20"/>
      <c r="X44" s="91"/>
    </row>
    <row r="45" spans="3:24" x14ac:dyDescent="0.2">
      <c r="C45" s="81" t="s">
        <v>60</v>
      </c>
      <c r="D45" s="21">
        <v>0.45425804939966336</v>
      </c>
      <c r="E45" s="21">
        <v>1.7754870666775096E-2</v>
      </c>
      <c r="F45" s="21">
        <v>0.51772907734823226</v>
      </c>
      <c r="G45" s="21">
        <v>5.4277984423638705E-3</v>
      </c>
      <c r="H45" s="21">
        <v>4.8302041429653594E-3</v>
      </c>
      <c r="I45" s="21">
        <v>1</v>
      </c>
      <c r="J45" s="84"/>
      <c r="O45" s="87"/>
      <c r="P45" s="92"/>
      <c r="Q45" s="88"/>
      <c r="R45" s="88"/>
      <c r="S45" s="89"/>
      <c r="T45" s="90"/>
      <c r="U45" s="89"/>
      <c r="V45" s="90"/>
      <c r="W45" s="16"/>
      <c r="X45" s="91"/>
    </row>
    <row r="46" spans="3:24" x14ac:dyDescent="0.2">
      <c r="C46" s="81" t="s">
        <v>57</v>
      </c>
      <c r="D46" s="21">
        <v>0.58516263746007779</v>
      </c>
      <c r="E46" s="21">
        <v>2.492026674183417E-2</v>
      </c>
      <c r="F46" s="21">
        <v>0.3814022555292822</v>
      </c>
      <c r="G46" s="21">
        <v>5.6408991097188057E-3</v>
      </c>
      <c r="H46" s="21">
        <v>2.8739411590870709E-3</v>
      </c>
      <c r="I46" s="21">
        <v>1</v>
      </c>
      <c r="J46" s="84"/>
      <c r="O46" s="88"/>
      <c r="P46" s="95"/>
      <c r="Q46" s="88"/>
      <c r="R46" s="88"/>
      <c r="S46" s="93"/>
      <c r="T46" s="94"/>
      <c r="U46" s="93"/>
      <c r="V46" s="94"/>
      <c r="W46" s="20"/>
      <c r="X46" s="91"/>
    </row>
    <row r="47" spans="3:24" x14ac:dyDescent="0.2">
      <c r="C47" s="96"/>
      <c r="O47" s="88"/>
      <c r="P47" s="92"/>
      <c r="Q47" s="88"/>
      <c r="R47" s="88"/>
      <c r="S47" s="93"/>
      <c r="T47" s="94"/>
      <c r="U47" s="93"/>
      <c r="V47" s="94"/>
      <c r="W47" s="20"/>
      <c r="X47" s="91"/>
    </row>
    <row r="48" spans="3:24" x14ac:dyDescent="0.2">
      <c r="C48" s="96"/>
      <c r="D48" s="22"/>
      <c r="E48" s="22"/>
      <c r="F48" s="22"/>
      <c r="G48" s="23"/>
      <c r="H48" s="22"/>
      <c r="I48" s="22"/>
      <c r="O48" s="88"/>
      <c r="P48" s="92"/>
      <c r="Q48" s="88"/>
      <c r="R48" s="88"/>
      <c r="S48" s="93"/>
      <c r="T48" s="94"/>
      <c r="U48" s="93"/>
      <c r="V48" s="94"/>
      <c r="W48" s="20"/>
      <c r="X48" s="91"/>
    </row>
    <row r="49" spans="4:24" x14ac:dyDescent="0.2">
      <c r="O49" s="88"/>
      <c r="P49" s="92"/>
      <c r="Q49" s="88"/>
      <c r="R49" s="88"/>
      <c r="S49" s="93"/>
      <c r="T49" s="94"/>
      <c r="U49" s="93"/>
      <c r="V49" s="94"/>
      <c r="W49" s="20"/>
      <c r="X49" s="91"/>
    </row>
    <row r="50" spans="4:24" x14ac:dyDescent="0.2">
      <c r="D50" s="97"/>
      <c r="E50" s="98"/>
      <c r="F50" s="99"/>
      <c r="G50" s="98"/>
      <c r="H50" s="98"/>
      <c r="I50" s="98"/>
      <c r="J50" s="35"/>
      <c r="O50" s="88"/>
      <c r="P50" s="92"/>
      <c r="Q50" s="92"/>
      <c r="R50" s="92"/>
      <c r="S50" s="93"/>
      <c r="T50" s="94"/>
      <c r="U50" s="93"/>
      <c r="V50" s="94"/>
      <c r="W50" s="20"/>
      <c r="X50" s="91"/>
    </row>
    <row r="51" spans="4:24" x14ac:dyDescent="0.2">
      <c r="D51" s="100"/>
      <c r="E51" s="101"/>
      <c r="F51" s="101"/>
      <c r="G51" s="101"/>
      <c r="H51" s="101"/>
      <c r="I51" s="101"/>
      <c r="J51" s="35"/>
      <c r="O51" s="88"/>
      <c r="P51" s="92"/>
      <c r="Q51" s="92"/>
      <c r="R51" s="92"/>
      <c r="S51" s="93"/>
      <c r="T51" s="94"/>
      <c r="U51" s="93"/>
      <c r="V51" s="94"/>
      <c r="W51" s="20"/>
      <c r="X51" s="91"/>
    </row>
    <row r="52" spans="4:24" x14ac:dyDescent="0.2">
      <c r="D52" s="100"/>
      <c r="E52" s="101"/>
      <c r="F52" s="101"/>
      <c r="G52" s="101"/>
      <c r="H52" s="101"/>
      <c r="I52" s="101"/>
      <c r="J52" s="35"/>
      <c r="O52" s="88"/>
      <c r="P52" s="92"/>
      <c r="Q52" s="92"/>
      <c r="R52" s="92"/>
      <c r="S52" s="93"/>
      <c r="T52" s="94"/>
      <c r="U52" s="93"/>
      <c r="V52" s="94"/>
      <c r="W52" s="20"/>
      <c r="X52" s="91"/>
    </row>
    <row r="53" spans="4:24" x14ac:dyDescent="0.2">
      <c r="D53" s="35"/>
      <c r="E53" s="35"/>
      <c r="F53" s="35"/>
      <c r="G53" s="35"/>
      <c r="H53" s="35"/>
      <c r="I53" s="35"/>
      <c r="J53" s="35"/>
      <c r="O53" s="88"/>
      <c r="P53" s="92"/>
      <c r="Q53" s="92"/>
      <c r="R53" s="92"/>
      <c r="S53" s="93"/>
      <c r="T53" s="94"/>
      <c r="U53" s="93"/>
      <c r="V53" s="94"/>
      <c r="W53" s="20"/>
      <c r="X53" s="91"/>
    </row>
    <row r="54" spans="4:24" x14ac:dyDescent="0.2">
      <c r="D54" s="35"/>
      <c r="E54" s="35"/>
      <c r="F54" s="35"/>
      <c r="G54" s="35"/>
      <c r="H54" s="35"/>
      <c r="I54" s="35"/>
      <c r="J54" s="35"/>
      <c r="O54" s="88"/>
      <c r="P54" s="92"/>
      <c r="Q54" s="92"/>
      <c r="R54" s="92"/>
      <c r="S54" s="93"/>
      <c r="T54" s="94"/>
      <c r="U54" s="93"/>
      <c r="V54" s="94"/>
      <c r="W54" s="20"/>
      <c r="X54" s="91"/>
    </row>
    <row r="55" spans="4:24" x14ac:dyDescent="0.2">
      <c r="O55" s="88"/>
      <c r="P55" s="92"/>
      <c r="Q55" s="92"/>
      <c r="R55" s="92"/>
      <c r="S55" s="93"/>
      <c r="T55" s="94"/>
      <c r="U55" s="93"/>
      <c r="V55" s="94"/>
      <c r="W55" s="20"/>
      <c r="X55" s="91"/>
    </row>
    <row r="56" spans="4:24" x14ac:dyDescent="0.2">
      <c r="O56" s="88"/>
      <c r="P56" s="92"/>
      <c r="Q56" s="92"/>
      <c r="R56" s="92"/>
      <c r="S56" s="93"/>
      <c r="T56" s="94"/>
      <c r="U56" s="93"/>
      <c r="V56" s="94"/>
      <c r="W56" s="20"/>
      <c r="X56" s="91"/>
    </row>
    <row r="57" spans="4:24" x14ac:dyDescent="0.2">
      <c r="O57" s="88"/>
      <c r="P57" s="92"/>
      <c r="Q57" s="92"/>
      <c r="R57" s="92"/>
      <c r="S57" s="93"/>
      <c r="T57" s="94"/>
      <c r="U57" s="93"/>
      <c r="V57" s="94"/>
      <c r="W57" s="20"/>
      <c r="X57" s="91"/>
    </row>
    <row r="58" spans="4:24" x14ac:dyDescent="0.2">
      <c r="O58" s="88"/>
      <c r="P58" s="92"/>
      <c r="Q58" s="92"/>
      <c r="R58" s="92"/>
      <c r="S58" s="93"/>
      <c r="T58" s="94"/>
      <c r="U58" s="93"/>
      <c r="V58" s="94"/>
      <c r="W58" s="20"/>
      <c r="X58" s="91"/>
    </row>
    <row r="59" spans="4:24" x14ac:dyDescent="0.2">
      <c r="O59" s="88"/>
      <c r="P59" s="92"/>
      <c r="Q59" s="92"/>
      <c r="R59" s="92"/>
      <c r="S59" s="93"/>
      <c r="T59" s="94"/>
      <c r="U59" s="93"/>
      <c r="V59" s="94"/>
      <c r="W59" s="20"/>
      <c r="X59" s="91"/>
    </row>
    <row r="60" spans="4:24" x14ac:dyDescent="0.2">
      <c r="O60" s="88"/>
      <c r="P60" s="92"/>
      <c r="Q60" s="92"/>
      <c r="R60" s="92"/>
      <c r="S60" s="93"/>
      <c r="T60" s="94"/>
      <c r="U60" s="93"/>
      <c r="V60" s="94"/>
      <c r="W60" s="20"/>
      <c r="X60" s="91"/>
    </row>
    <row r="61" spans="4:24" x14ac:dyDescent="0.2">
      <c r="O61" s="88"/>
      <c r="P61" s="92"/>
      <c r="Q61" s="92"/>
      <c r="R61" s="92"/>
      <c r="S61" s="93"/>
      <c r="T61" s="94"/>
      <c r="U61" s="93"/>
      <c r="V61" s="94"/>
      <c r="W61" s="20"/>
      <c r="X61" s="91"/>
    </row>
    <row r="62" spans="4:24" x14ac:dyDescent="0.2">
      <c r="O62" s="88"/>
      <c r="P62" s="92"/>
      <c r="Q62" s="92"/>
      <c r="R62" s="92"/>
      <c r="S62" s="93"/>
      <c r="T62" s="94"/>
      <c r="U62" s="93"/>
      <c r="V62" s="94"/>
      <c r="W62" s="20"/>
      <c r="X62" s="91"/>
    </row>
    <row r="63" spans="4:24" x14ac:dyDescent="0.2">
      <c r="O63" s="87"/>
      <c r="P63" s="92"/>
      <c r="Q63" s="92"/>
      <c r="R63" s="92"/>
      <c r="S63" s="89"/>
      <c r="T63" s="90"/>
      <c r="U63" s="89"/>
      <c r="V63" s="90"/>
      <c r="W63" s="16"/>
      <c r="X63" s="91"/>
    </row>
    <row r="64" spans="4:24" x14ac:dyDescent="0.2">
      <c r="O64" s="88"/>
      <c r="P64" s="92"/>
      <c r="Q64" s="92"/>
      <c r="R64" s="92"/>
      <c r="S64" s="93"/>
      <c r="T64" s="94"/>
      <c r="U64" s="93"/>
      <c r="V64" s="94"/>
      <c r="W64" s="20"/>
      <c r="X64" s="91"/>
    </row>
    <row r="65" spans="15:24" x14ac:dyDescent="0.2">
      <c r="O65" s="88"/>
      <c r="P65" s="92"/>
      <c r="Q65" s="92"/>
      <c r="R65" s="92"/>
      <c r="S65" s="93"/>
      <c r="T65" s="94"/>
      <c r="U65" s="93"/>
      <c r="V65" s="94"/>
      <c r="W65" s="20"/>
      <c r="X65" s="91"/>
    </row>
    <row r="66" spans="15:24" x14ac:dyDescent="0.2">
      <c r="O66" s="88"/>
      <c r="P66" s="92"/>
      <c r="Q66" s="92"/>
      <c r="R66" s="92"/>
      <c r="S66" s="93"/>
      <c r="T66" s="94"/>
      <c r="U66" s="93"/>
      <c r="V66" s="94"/>
      <c r="W66" s="20"/>
      <c r="X66" s="91"/>
    </row>
    <row r="67" spans="15:24" x14ac:dyDescent="0.2">
      <c r="O67" s="88"/>
      <c r="P67" s="92"/>
      <c r="Q67" s="92"/>
      <c r="R67" s="92"/>
      <c r="S67" s="93"/>
      <c r="T67" s="94"/>
      <c r="U67" s="93"/>
      <c r="V67" s="94"/>
      <c r="W67" s="20"/>
      <c r="X67" s="91"/>
    </row>
    <row r="68" spans="15:24" x14ac:dyDescent="0.2">
      <c r="O68" s="88"/>
      <c r="P68" s="92"/>
      <c r="Q68" s="92"/>
      <c r="R68" s="92"/>
      <c r="S68" s="93"/>
      <c r="T68" s="94"/>
      <c r="U68" s="93"/>
      <c r="V68" s="94"/>
      <c r="W68" s="20"/>
      <c r="X68" s="91"/>
    </row>
    <row r="69" spans="15:24" x14ac:dyDescent="0.2">
      <c r="O69" s="88"/>
      <c r="P69" s="92"/>
      <c r="Q69" s="92"/>
      <c r="R69" s="92"/>
      <c r="S69" s="93"/>
      <c r="T69" s="94"/>
      <c r="U69" s="93"/>
      <c r="V69" s="94"/>
      <c r="W69" s="20"/>
      <c r="X69" s="91"/>
    </row>
    <row r="70" spans="15:24" x14ac:dyDescent="0.2">
      <c r="O70" s="88"/>
      <c r="P70" s="92"/>
      <c r="Q70" s="92"/>
      <c r="R70" s="92"/>
      <c r="S70" s="93"/>
      <c r="T70" s="94"/>
      <c r="U70" s="93"/>
      <c r="V70" s="94"/>
      <c r="W70" s="20"/>
      <c r="X70" s="91"/>
    </row>
    <row r="71" spans="15:24" x14ac:dyDescent="0.2">
      <c r="O71" s="88"/>
      <c r="P71" s="92"/>
      <c r="Q71" s="92"/>
      <c r="R71" s="92"/>
      <c r="S71" s="93"/>
      <c r="T71" s="94"/>
      <c r="U71" s="93"/>
      <c r="V71" s="94"/>
      <c r="W71" s="20"/>
      <c r="X71" s="91"/>
    </row>
    <row r="72" spans="15:24" x14ac:dyDescent="0.2">
      <c r="O72" s="88"/>
      <c r="P72" s="92"/>
      <c r="Q72" s="92"/>
      <c r="R72" s="92"/>
      <c r="S72" s="93"/>
      <c r="T72" s="94"/>
      <c r="U72" s="93"/>
      <c r="V72" s="94"/>
      <c r="W72" s="20"/>
      <c r="X72" s="91"/>
    </row>
    <row r="73" spans="15:24" x14ac:dyDescent="0.2">
      <c r="O73" s="88"/>
      <c r="P73" s="92"/>
      <c r="Q73" s="92"/>
      <c r="R73" s="92"/>
      <c r="S73" s="93"/>
      <c r="T73" s="94"/>
      <c r="U73" s="93"/>
      <c r="V73" s="94"/>
      <c r="W73" s="20"/>
      <c r="X73" s="91"/>
    </row>
    <row r="74" spans="15:24" x14ac:dyDescent="0.2">
      <c r="O74" s="88"/>
      <c r="P74" s="92"/>
      <c r="Q74" s="92"/>
      <c r="R74" s="92"/>
      <c r="S74" s="93"/>
      <c r="T74" s="94"/>
      <c r="U74" s="93"/>
      <c r="V74" s="94"/>
      <c r="W74" s="20"/>
      <c r="X74" s="91"/>
    </row>
    <row r="75" spans="15:24" x14ac:dyDescent="0.2">
      <c r="O75" s="88"/>
      <c r="P75" s="92"/>
      <c r="Q75" s="92"/>
      <c r="R75" s="92"/>
      <c r="S75" s="93"/>
      <c r="T75" s="94"/>
      <c r="U75" s="93"/>
      <c r="V75" s="94"/>
      <c r="W75" s="20"/>
      <c r="X75" s="91"/>
    </row>
    <row r="76" spans="15:24" x14ac:dyDescent="0.2">
      <c r="O76" s="88"/>
      <c r="P76" s="92"/>
      <c r="Q76" s="92"/>
      <c r="R76" s="92"/>
      <c r="S76" s="93"/>
      <c r="T76" s="94"/>
      <c r="U76" s="93"/>
      <c r="V76" s="94"/>
      <c r="W76" s="20"/>
      <c r="X76" s="91"/>
    </row>
    <row r="77" spans="15:24" x14ac:dyDescent="0.2">
      <c r="O77" s="88"/>
      <c r="P77" s="92"/>
      <c r="Q77" s="92"/>
      <c r="R77" s="92"/>
      <c r="S77" s="93"/>
      <c r="T77" s="94"/>
      <c r="U77" s="93"/>
      <c r="V77" s="94"/>
      <c r="W77" s="20"/>
      <c r="X77" s="91"/>
    </row>
    <row r="78" spans="15:24" x14ac:dyDescent="0.2">
      <c r="O78" s="87"/>
      <c r="P78" s="92"/>
      <c r="Q78" s="92"/>
      <c r="R78" s="92"/>
      <c r="S78" s="102"/>
      <c r="T78" s="90"/>
      <c r="U78" s="102"/>
      <c r="V78" s="90"/>
      <c r="W78" s="16"/>
      <c r="X78" s="91"/>
    </row>
    <row r="79" spans="15:24" x14ac:dyDescent="0.2">
      <c r="O79" s="87"/>
      <c r="P79" s="103"/>
      <c r="Q79" s="103"/>
      <c r="R79" s="103"/>
      <c r="S79" s="89"/>
      <c r="T79" s="104"/>
      <c r="U79" s="89"/>
      <c r="V79" s="104"/>
      <c r="W79" s="24"/>
      <c r="X79" s="91"/>
    </row>
    <row r="80" spans="15:24" x14ac:dyDescent="0.2">
      <c r="O80" s="91"/>
      <c r="P80" s="91"/>
      <c r="Q80" s="91"/>
      <c r="R80" s="91"/>
      <c r="S80" s="91"/>
      <c r="T80" s="91"/>
      <c r="U80" s="91"/>
      <c r="V80" s="91"/>
      <c r="W80" s="91"/>
      <c r="X80" s="91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56"/>
  <sheetViews>
    <sheetView showGridLines="0" topLeftCell="A42" workbookViewId="0">
      <selection activeCell="F67" sqref="F67"/>
    </sheetView>
  </sheetViews>
  <sheetFormatPr defaultColWidth="9.140625" defaultRowHeight="12.75" x14ac:dyDescent="0.2"/>
  <cols>
    <col min="1" max="1" width="1.5703125" style="28" customWidth="1"/>
    <col min="2" max="2" width="3.42578125" style="28" customWidth="1"/>
    <col min="3" max="3" width="3.140625" style="28" customWidth="1"/>
    <col min="4" max="5" width="9.140625" style="28"/>
    <col min="6" max="6" width="22.85546875" style="28" customWidth="1"/>
    <col min="7" max="7" width="9.28515625" style="28" bestFit="1" customWidth="1"/>
    <col min="8" max="8" width="12.42578125" style="28" bestFit="1" customWidth="1"/>
    <col min="9" max="9" width="10" style="14" bestFit="1" customWidth="1"/>
    <col min="10" max="10" width="15" style="28" bestFit="1" customWidth="1"/>
    <col min="11" max="11" width="11.85546875" style="28" bestFit="1" customWidth="1"/>
    <col min="12" max="12" width="14" style="28" bestFit="1" customWidth="1"/>
    <col min="13" max="13" width="11.42578125" style="28" bestFit="1" customWidth="1"/>
    <col min="14" max="16" width="9.140625" style="28"/>
    <col min="17" max="17" width="10.42578125" style="28" bestFit="1" customWidth="1"/>
    <col min="18" max="19" width="14" style="28" bestFit="1" customWidth="1"/>
    <col min="20" max="21" width="12.42578125" style="28" bestFit="1" customWidth="1"/>
    <col min="22" max="16384" width="9.140625" style="28"/>
  </cols>
  <sheetData>
    <row r="1" spans="2:54" x14ac:dyDescent="0.2">
      <c r="B1" s="26" t="s">
        <v>0</v>
      </c>
      <c r="C1" s="26"/>
      <c r="D1" s="26"/>
      <c r="E1" s="26"/>
      <c r="F1" s="26"/>
      <c r="G1" s="27"/>
      <c r="H1" s="27"/>
      <c r="I1" s="1"/>
      <c r="J1" s="27"/>
      <c r="K1" s="27"/>
      <c r="L1" s="26"/>
      <c r="M1" s="26"/>
    </row>
    <row r="2" spans="2:54" s="33" customFormat="1" ht="15.75" x14ac:dyDescent="0.25">
      <c r="B2" s="29" t="s">
        <v>0</v>
      </c>
      <c r="C2" s="30" t="s">
        <v>1</v>
      </c>
      <c r="D2" s="31"/>
      <c r="E2" s="31"/>
      <c r="F2" s="31"/>
      <c r="G2" s="31"/>
      <c r="H2" s="31"/>
      <c r="I2" s="2"/>
      <c r="J2" s="31"/>
      <c r="K2" s="32"/>
      <c r="L2" s="29"/>
      <c r="M2" s="29"/>
    </row>
    <row r="3" spans="2:54" s="33" customFormat="1" ht="15.75" x14ac:dyDescent="0.25">
      <c r="B3" s="29" t="s">
        <v>0</v>
      </c>
      <c r="C3" s="34" t="s">
        <v>2</v>
      </c>
      <c r="D3" s="31"/>
      <c r="E3" s="31"/>
      <c r="F3" s="31"/>
      <c r="G3" s="31"/>
      <c r="H3" s="31"/>
      <c r="I3" s="2"/>
      <c r="J3" s="31"/>
      <c r="K3" s="32"/>
      <c r="L3" s="29"/>
      <c r="M3" s="29"/>
    </row>
    <row r="4" spans="2:54" s="33" customFormat="1" ht="15.75" x14ac:dyDescent="0.25">
      <c r="B4" s="29"/>
      <c r="C4" s="34" t="s">
        <v>65</v>
      </c>
      <c r="D4" s="31"/>
      <c r="E4" s="31"/>
      <c r="F4" s="31"/>
      <c r="G4" s="31"/>
      <c r="H4" s="31"/>
      <c r="I4" s="2"/>
      <c r="J4" s="31"/>
      <c r="K4" s="32"/>
      <c r="L4" s="29"/>
      <c r="M4" s="29"/>
    </row>
    <row r="5" spans="2:54" ht="13.5" thickBot="1" x14ac:dyDescent="0.25">
      <c r="B5" s="35"/>
      <c r="C5" s="35"/>
      <c r="D5" s="35"/>
      <c r="E5" s="35"/>
      <c r="F5" s="35"/>
      <c r="G5" s="36"/>
      <c r="H5" s="36"/>
      <c r="I5" s="3"/>
      <c r="J5" s="36"/>
      <c r="K5" s="36"/>
      <c r="L5" s="35"/>
      <c r="M5" s="35"/>
    </row>
    <row r="6" spans="2:54" ht="13.5" thickBot="1" x14ac:dyDescent="0.25">
      <c r="B6" s="35"/>
      <c r="C6" s="37" t="s">
        <v>3</v>
      </c>
      <c r="D6" s="38"/>
      <c r="E6" s="39" t="s">
        <v>66</v>
      </c>
      <c r="F6" s="40"/>
      <c r="G6" s="41"/>
      <c r="H6" s="41"/>
      <c r="I6" s="4"/>
      <c r="J6" s="41"/>
      <c r="K6" s="41"/>
      <c r="L6" s="42"/>
      <c r="M6" s="35"/>
    </row>
    <row r="7" spans="2:54" ht="39" thickBot="1" x14ac:dyDescent="0.25">
      <c r="B7" s="35"/>
      <c r="C7" s="43" t="s">
        <v>4</v>
      </c>
      <c r="D7" s="44"/>
      <c r="E7" s="44"/>
      <c r="F7" s="15">
        <v>5392</v>
      </c>
      <c r="G7" s="45" t="s">
        <v>50</v>
      </c>
      <c r="H7" s="46" t="s">
        <v>5</v>
      </c>
      <c r="I7" s="5" t="s">
        <v>6</v>
      </c>
      <c r="J7" s="47" t="s">
        <v>7</v>
      </c>
      <c r="K7" s="47" t="s">
        <v>8</v>
      </c>
      <c r="L7" s="48" t="s">
        <v>9</v>
      </c>
      <c r="M7" s="48" t="s">
        <v>10</v>
      </c>
    </row>
    <row r="8" spans="2:54" x14ac:dyDescent="0.2">
      <c r="B8" s="35"/>
      <c r="C8" s="49" t="s">
        <v>11</v>
      </c>
      <c r="D8" s="50"/>
      <c r="E8" s="50"/>
      <c r="F8" s="51"/>
      <c r="G8" s="52">
        <v>165.76899814742745</v>
      </c>
      <c r="H8" s="52">
        <v>708476.38876</v>
      </c>
      <c r="I8" s="6">
        <v>2.5103451086338744E-2</v>
      </c>
      <c r="J8" s="53">
        <v>903660.48387</v>
      </c>
      <c r="K8" s="54">
        <v>2.391184505860636E-2</v>
      </c>
      <c r="L8" s="7">
        <v>35303.70263</v>
      </c>
      <c r="M8" s="7">
        <v>32582.559450000001</v>
      </c>
    </row>
    <row r="9" spans="2:54" x14ac:dyDescent="0.2">
      <c r="B9" s="35">
        <v>2</v>
      </c>
      <c r="C9" s="55" t="s">
        <v>0</v>
      </c>
      <c r="D9" s="35" t="s">
        <v>12</v>
      </c>
      <c r="E9" s="35"/>
      <c r="F9" s="56"/>
      <c r="G9" s="57">
        <v>156.06225763478338</v>
      </c>
      <c r="H9" s="57">
        <v>643735.61875999998</v>
      </c>
      <c r="I9" s="8">
        <v>2.2809490724679523E-2</v>
      </c>
      <c r="J9" s="57">
        <v>828458.15387000004</v>
      </c>
      <c r="K9" s="58">
        <v>2.192190913122672E-2</v>
      </c>
      <c r="L9" s="9">
        <v>32020.832630000001</v>
      </c>
      <c r="M9" s="9">
        <v>29562.85945</v>
      </c>
    </row>
    <row r="10" spans="2:54" x14ac:dyDescent="0.2">
      <c r="B10" s="35">
        <v>3</v>
      </c>
      <c r="C10" s="55"/>
      <c r="D10" s="35" t="s">
        <v>13</v>
      </c>
      <c r="E10" s="35"/>
      <c r="F10" s="56"/>
      <c r="G10" s="57">
        <v>9.7067405126440853</v>
      </c>
      <c r="H10" s="57">
        <v>64740.77</v>
      </c>
      <c r="I10" s="8">
        <v>2.2939603616592185E-3</v>
      </c>
      <c r="J10" s="57">
        <v>75202.33</v>
      </c>
      <c r="K10" s="58">
        <v>1.9899359273796427E-3</v>
      </c>
      <c r="L10" s="9">
        <v>3282.87</v>
      </c>
      <c r="M10" s="9">
        <v>3019.7</v>
      </c>
      <c r="BA10" s="28">
        <v>837</v>
      </c>
      <c r="BB10" s="28">
        <v>1028</v>
      </c>
    </row>
    <row r="11" spans="2:54" x14ac:dyDescent="0.2">
      <c r="B11" s="35" t="s">
        <v>0</v>
      </c>
      <c r="C11" s="59" t="s">
        <v>14</v>
      </c>
      <c r="D11" s="60"/>
      <c r="E11" s="60"/>
      <c r="F11" s="61"/>
      <c r="G11" s="62">
        <v>1584.1009257346589</v>
      </c>
      <c r="H11" s="62">
        <v>11683030.576780001</v>
      </c>
      <c r="I11" s="10">
        <v>0.41396494121379712</v>
      </c>
      <c r="J11" s="63">
        <v>15598249.072232733</v>
      </c>
      <c r="K11" s="64">
        <v>0.41274673581326654</v>
      </c>
      <c r="L11" s="11">
        <v>567122.42366146971</v>
      </c>
      <c r="M11" s="11">
        <v>524506.57526624203</v>
      </c>
      <c r="BA11" s="28">
        <v>713</v>
      </c>
      <c r="BB11" s="28">
        <v>877</v>
      </c>
    </row>
    <row r="12" spans="2:54" x14ac:dyDescent="0.2">
      <c r="B12" s="35">
        <v>4</v>
      </c>
      <c r="C12" s="55"/>
      <c r="D12" s="65" t="s">
        <v>15</v>
      </c>
      <c r="E12" s="35"/>
      <c r="F12" s="56"/>
      <c r="G12" s="57">
        <v>24.359215819510432</v>
      </c>
      <c r="H12" s="57">
        <v>351854.04000000004</v>
      </c>
      <c r="I12" s="8">
        <v>1.2467247776782037E-2</v>
      </c>
      <c r="J12" s="57">
        <v>535509.92999999993</v>
      </c>
      <c r="K12" s="58">
        <v>1.4170178625789351E-2</v>
      </c>
      <c r="L12" s="9">
        <v>15566.71</v>
      </c>
      <c r="M12" s="9">
        <v>14308.3</v>
      </c>
      <c r="BA12" s="28">
        <v>124</v>
      </c>
      <c r="BB12" s="28">
        <v>151</v>
      </c>
    </row>
    <row r="13" spans="2:54" x14ac:dyDescent="0.2">
      <c r="B13" s="35">
        <v>5</v>
      </c>
      <c r="C13" s="55"/>
      <c r="D13" s="35" t="s">
        <v>16</v>
      </c>
      <c r="E13" s="35"/>
      <c r="F13" s="56"/>
      <c r="G13" s="57">
        <v>81.422179516633065</v>
      </c>
      <c r="H13" s="57">
        <v>519061.76847000001</v>
      </c>
      <c r="I13" s="8">
        <v>1.8391920919737514E-2</v>
      </c>
      <c r="J13" s="57">
        <v>745254.74068793608</v>
      </c>
      <c r="K13" s="58">
        <v>1.972025578921455E-2</v>
      </c>
      <c r="L13" s="9">
        <v>25319.420599999998</v>
      </c>
      <c r="M13" s="9">
        <v>23520.522530000002</v>
      </c>
      <c r="BA13" s="28">
        <v>16222</v>
      </c>
      <c r="BB13" s="28">
        <v>19524</v>
      </c>
    </row>
    <row r="14" spans="2:54" x14ac:dyDescent="0.2">
      <c r="B14" s="35">
        <v>6</v>
      </c>
      <c r="C14" s="55"/>
      <c r="D14" s="35" t="s">
        <v>17</v>
      </c>
      <c r="E14" s="35"/>
      <c r="F14" s="56"/>
      <c r="G14" s="57">
        <v>180.10116740486814</v>
      </c>
      <c r="H14" s="57">
        <v>999605.57844000007</v>
      </c>
      <c r="I14" s="8">
        <v>3.5419034624314706E-2</v>
      </c>
      <c r="J14" s="57">
        <v>1314981.2277350749</v>
      </c>
      <c r="K14" s="58">
        <v>3.4795841949309514E-2</v>
      </c>
      <c r="L14" s="9">
        <v>49410.567080000001</v>
      </c>
      <c r="M14" s="9">
        <v>45358.816649999993</v>
      </c>
      <c r="BA14" s="28">
        <v>0</v>
      </c>
      <c r="BB14" s="28">
        <v>0</v>
      </c>
    </row>
    <row r="15" spans="2:54" x14ac:dyDescent="0.2">
      <c r="B15" s="35">
        <v>7</v>
      </c>
      <c r="C15" s="55"/>
      <c r="D15" s="35" t="s">
        <v>18</v>
      </c>
      <c r="E15" s="35"/>
      <c r="F15" s="56"/>
      <c r="G15" s="57">
        <v>206.71451851389932</v>
      </c>
      <c r="H15" s="57">
        <v>2226217.0458300002</v>
      </c>
      <c r="I15" s="8">
        <v>7.8881571219868163E-2</v>
      </c>
      <c r="J15" s="57">
        <v>2808827.3806138588</v>
      </c>
      <c r="K15" s="58">
        <v>7.4324645506211984E-2</v>
      </c>
      <c r="L15" s="9">
        <v>107090.16576</v>
      </c>
      <c r="M15" s="9">
        <v>99124.124580000003</v>
      </c>
      <c r="BA15" s="28">
        <v>1841</v>
      </c>
      <c r="BB15" s="28">
        <v>2301</v>
      </c>
    </row>
    <row r="16" spans="2:54" x14ac:dyDescent="0.2">
      <c r="B16" s="35">
        <v>8</v>
      </c>
      <c r="C16" s="55" t="s">
        <v>0</v>
      </c>
      <c r="D16" s="35" t="s">
        <v>19</v>
      </c>
      <c r="E16" s="35"/>
      <c r="F16" s="56"/>
      <c r="G16" s="57">
        <v>20.829841620924334</v>
      </c>
      <c r="H16" s="57">
        <v>367457.28927000001</v>
      </c>
      <c r="I16" s="8">
        <v>1.3020117866811367E-2</v>
      </c>
      <c r="J16" s="57">
        <v>445386.24997999996</v>
      </c>
      <c r="K16" s="58">
        <v>1.1785407452084165E-2</v>
      </c>
      <c r="L16" s="9">
        <v>18872.898300000001</v>
      </c>
      <c r="M16" s="9">
        <v>17190.059799999999</v>
      </c>
      <c r="BA16" s="28">
        <v>2438</v>
      </c>
      <c r="BB16" s="28">
        <v>2959</v>
      </c>
    </row>
    <row r="17" spans="2:54" x14ac:dyDescent="0.2">
      <c r="B17" s="35">
        <v>9</v>
      </c>
      <c r="C17" s="55"/>
      <c r="D17" s="35" t="s">
        <v>20</v>
      </c>
      <c r="E17" s="35"/>
      <c r="F17" s="56"/>
      <c r="G17" s="57">
        <v>42.513960962712531</v>
      </c>
      <c r="H17" s="57">
        <v>163862.44070000001</v>
      </c>
      <c r="I17" s="8">
        <v>5.8061395273879858E-3</v>
      </c>
      <c r="J17" s="57">
        <v>209821.471169911</v>
      </c>
      <c r="K17" s="58">
        <v>5.5521056836491337E-3</v>
      </c>
      <c r="L17" s="9">
        <v>7796.0679700000001</v>
      </c>
      <c r="M17" s="9">
        <v>7134.1757399999997</v>
      </c>
      <c r="BA17" s="28">
        <v>1333</v>
      </c>
      <c r="BB17" s="28">
        <v>1498</v>
      </c>
    </row>
    <row r="18" spans="2:54" x14ac:dyDescent="0.2">
      <c r="B18" s="35">
        <v>10</v>
      </c>
      <c r="C18" s="55"/>
      <c r="D18" s="35" t="s">
        <v>21</v>
      </c>
      <c r="E18" s="35"/>
      <c r="F18" s="56"/>
      <c r="G18" s="57">
        <v>84.563177800508058</v>
      </c>
      <c r="H18" s="57">
        <v>290820.12261000002</v>
      </c>
      <c r="I18" s="8">
        <v>1.0304632361342226E-2</v>
      </c>
      <c r="J18" s="57">
        <v>353603.68716413999</v>
      </c>
      <c r="K18" s="58">
        <v>9.3567404246894196E-3</v>
      </c>
      <c r="L18" s="9">
        <v>14429.406849999999</v>
      </c>
      <c r="M18" s="9">
        <v>13406.781720000001</v>
      </c>
    </row>
    <row r="19" spans="2:54" x14ac:dyDescent="0.2">
      <c r="B19" s="35">
        <v>11</v>
      </c>
      <c r="C19" s="55"/>
      <c r="D19" s="35" t="s">
        <v>22</v>
      </c>
      <c r="E19" s="35"/>
      <c r="F19" s="56"/>
      <c r="G19" s="57">
        <v>7</v>
      </c>
      <c r="H19" s="57">
        <v>76993</v>
      </c>
      <c r="I19" s="8">
        <v>2.7280937518232825E-3</v>
      </c>
      <c r="J19" s="57">
        <v>103660</v>
      </c>
      <c r="K19" s="58">
        <v>2.7429570098715522E-3</v>
      </c>
      <c r="L19" s="9">
        <v>3858</v>
      </c>
      <c r="M19" s="9">
        <v>3539</v>
      </c>
      <c r="BA19" s="28">
        <v>66</v>
      </c>
      <c r="BB19" s="28">
        <v>77</v>
      </c>
    </row>
    <row r="20" spans="2:54" x14ac:dyDescent="0.2">
      <c r="B20" s="35">
        <v>12</v>
      </c>
      <c r="C20" s="55" t="s">
        <v>0</v>
      </c>
      <c r="D20" s="35" t="s">
        <v>23</v>
      </c>
      <c r="E20" s="35"/>
      <c r="F20" s="56"/>
      <c r="G20" s="57">
        <v>62</v>
      </c>
      <c r="H20" s="57">
        <v>1088705.80164</v>
      </c>
      <c r="I20" s="8">
        <v>3.8576123738883299E-2</v>
      </c>
      <c r="J20" s="57">
        <v>1552380.91136</v>
      </c>
      <c r="K20" s="58">
        <v>4.10776973066342E-2</v>
      </c>
      <c r="L20" s="9">
        <v>49726.590510000002</v>
      </c>
      <c r="M20" s="9">
        <v>45621.552859999996</v>
      </c>
      <c r="BA20" s="28">
        <v>1019</v>
      </c>
      <c r="BB20" s="28">
        <v>1341</v>
      </c>
    </row>
    <row r="21" spans="2:54" x14ac:dyDescent="0.2">
      <c r="B21" s="35">
        <v>13</v>
      </c>
      <c r="C21" s="55"/>
      <c r="D21" s="35" t="s">
        <v>24</v>
      </c>
      <c r="E21" s="35"/>
      <c r="F21" s="56"/>
      <c r="G21" s="57">
        <v>106.19405090960313</v>
      </c>
      <c r="H21" s="57">
        <v>704554.90844000003</v>
      </c>
      <c r="I21" s="8">
        <v>2.4964501234288689E-2</v>
      </c>
      <c r="J21" s="57">
        <v>927015.34640021098</v>
      </c>
      <c r="K21" s="58">
        <v>2.4529840272689216E-2</v>
      </c>
      <c r="L21" s="9">
        <v>34229.460079999997</v>
      </c>
      <c r="M21" s="9">
        <v>32435.208689999999</v>
      </c>
    </row>
    <row r="22" spans="2:54" x14ac:dyDescent="0.2">
      <c r="B22" s="35">
        <v>14</v>
      </c>
      <c r="C22" s="55"/>
      <c r="D22" s="35" t="s">
        <v>25</v>
      </c>
      <c r="E22" s="35"/>
      <c r="F22" s="56"/>
      <c r="G22" s="57">
        <v>83.875506232823454</v>
      </c>
      <c r="H22" s="57">
        <v>278014.63462999999</v>
      </c>
      <c r="I22" s="8">
        <v>9.8508953755475914E-3</v>
      </c>
      <c r="J22" s="57">
        <v>362775.90791811096</v>
      </c>
      <c r="K22" s="58">
        <v>9.5994474207649928E-3</v>
      </c>
      <c r="L22" s="9">
        <v>13797.18735</v>
      </c>
      <c r="M22" s="9">
        <v>12709.00865</v>
      </c>
      <c r="BA22" s="28">
        <v>178</v>
      </c>
      <c r="BB22" s="28">
        <v>219</v>
      </c>
    </row>
    <row r="23" spans="2:54" x14ac:dyDescent="0.2">
      <c r="B23" s="35">
        <v>15</v>
      </c>
      <c r="C23" s="55"/>
      <c r="D23" s="35" t="s">
        <v>26</v>
      </c>
      <c r="E23" s="35"/>
      <c r="F23" s="56"/>
      <c r="G23" s="57">
        <v>285.70448412146834</v>
      </c>
      <c r="H23" s="57">
        <v>1766186.5863399999</v>
      </c>
      <c r="I23" s="8">
        <v>6.2581307271417488E-2</v>
      </c>
      <c r="J23" s="57">
        <v>2332799.009535742</v>
      </c>
      <c r="K23" s="58">
        <v>6.1728414005667351E-2</v>
      </c>
      <c r="L23" s="9">
        <v>87474.015261469744</v>
      </c>
      <c r="M23" s="9">
        <v>80913.225116242131</v>
      </c>
      <c r="BA23" s="28">
        <v>7563</v>
      </c>
      <c r="BB23" s="28">
        <v>8984</v>
      </c>
    </row>
    <row r="24" spans="2:54" x14ac:dyDescent="0.2">
      <c r="B24" s="35">
        <v>16</v>
      </c>
      <c r="C24" s="55"/>
      <c r="D24" s="35" t="s">
        <v>27</v>
      </c>
      <c r="E24" s="35"/>
      <c r="F24" s="56"/>
      <c r="G24" s="57">
        <v>130.79380370720099</v>
      </c>
      <c r="H24" s="57">
        <v>634384.36835999996</v>
      </c>
      <c r="I24" s="8">
        <v>2.2478147774177854E-2</v>
      </c>
      <c r="J24" s="57">
        <v>913029.395872675</v>
      </c>
      <c r="K24" s="58">
        <v>2.4159756720313934E-2</v>
      </c>
      <c r="L24" s="9">
        <v>30646.694039999998</v>
      </c>
      <c r="M24" s="9">
        <v>28365.373079999998</v>
      </c>
    </row>
    <row r="25" spans="2:54" x14ac:dyDescent="0.2">
      <c r="B25" s="35">
        <v>17</v>
      </c>
      <c r="C25" s="55"/>
      <c r="D25" s="35" t="s">
        <v>28</v>
      </c>
      <c r="E25" s="35"/>
      <c r="F25" s="56"/>
      <c r="G25" s="57">
        <v>62.145910628210963</v>
      </c>
      <c r="H25" s="57">
        <v>270954.03847999999</v>
      </c>
      <c r="I25" s="8">
        <v>9.6007172003763092E-3</v>
      </c>
      <c r="J25" s="57">
        <v>404644.34153999999</v>
      </c>
      <c r="K25" s="58">
        <v>1.0707331980821933E-2</v>
      </c>
      <c r="L25" s="9">
        <v>13313.773020000001</v>
      </c>
      <c r="M25" s="9">
        <v>12316.053820000001</v>
      </c>
      <c r="BA25" s="28">
        <v>278</v>
      </c>
      <c r="BB25" s="28">
        <v>310</v>
      </c>
    </row>
    <row r="26" spans="2:54" x14ac:dyDescent="0.2">
      <c r="B26" s="35">
        <v>18</v>
      </c>
      <c r="C26" s="55" t="s">
        <v>0</v>
      </c>
      <c r="D26" s="35" t="s">
        <v>29</v>
      </c>
      <c r="E26" s="35"/>
      <c r="F26" s="56"/>
      <c r="G26" s="57">
        <v>85.374945594916227</v>
      </c>
      <c r="H26" s="57">
        <v>965056.67154000001</v>
      </c>
      <c r="I26" s="8">
        <v>3.4194862854852362E-2</v>
      </c>
      <c r="J26" s="57">
        <v>1331961.572149147</v>
      </c>
      <c r="K26" s="58">
        <v>3.5245160439957901E-2</v>
      </c>
      <c r="L26" s="9">
        <v>47478.722999999998</v>
      </c>
      <c r="M26" s="9">
        <v>43688.402289999998</v>
      </c>
      <c r="BA26" s="28">
        <v>482</v>
      </c>
      <c r="BB26" s="28">
        <v>615</v>
      </c>
    </row>
    <row r="27" spans="2:54" x14ac:dyDescent="0.2">
      <c r="B27" s="35">
        <v>19</v>
      </c>
      <c r="C27" s="55"/>
      <c r="D27" s="35" t="s">
        <v>30</v>
      </c>
      <c r="E27" s="35"/>
      <c r="F27" s="56"/>
      <c r="G27" s="57">
        <v>92.884248742106251</v>
      </c>
      <c r="H27" s="57">
        <v>688664.09667</v>
      </c>
      <c r="I27" s="8">
        <v>2.4401441939273075E-2</v>
      </c>
      <c r="J27" s="57">
        <v>889645.34665592806</v>
      </c>
      <c r="K27" s="58">
        <v>2.3540989194573463E-2</v>
      </c>
      <c r="L27" s="9">
        <v>33582.386639999997</v>
      </c>
      <c r="M27" s="9">
        <v>30937.682420000001</v>
      </c>
      <c r="BA27" s="28">
        <v>631</v>
      </c>
      <c r="BB27" s="28">
        <v>788</v>
      </c>
    </row>
    <row r="28" spans="2:54" x14ac:dyDescent="0.2">
      <c r="B28" s="35">
        <v>20</v>
      </c>
      <c r="C28" s="55"/>
      <c r="D28" s="35" t="s">
        <v>31</v>
      </c>
      <c r="E28" s="35"/>
      <c r="F28" s="56"/>
      <c r="G28" s="57">
        <v>27.623914159273905</v>
      </c>
      <c r="H28" s="57">
        <v>290638.18536</v>
      </c>
      <c r="I28" s="8">
        <v>1.0298185776913136E-2</v>
      </c>
      <c r="J28" s="57">
        <v>366952.55345000001</v>
      </c>
      <c r="K28" s="58">
        <v>9.7099660310239529E-3</v>
      </c>
      <c r="L28" s="9">
        <v>14530.3572</v>
      </c>
      <c r="M28" s="9">
        <v>13938.287319999999</v>
      </c>
    </row>
    <row r="29" spans="2:54" x14ac:dyDescent="0.2">
      <c r="B29" s="35" t="s">
        <v>0</v>
      </c>
      <c r="C29" s="59" t="s">
        <v>32</v>
      </c>
      <c r="D29" s="60"/>
      <c r="E29" s="60"/>
      <c r="F29" s="61"/>
      <c r="G29" s="62">
        <v>3523.1300761179136</v>
      </c>
      <c r="H29" s="62">
        <v>15438621.60289</v>
      </c>
      <c r="I29" s="10">
        <v>0.5470368362267759</v>
      </c>
      <c r="J29" s="63">
        <v>20815953.800525859</v>
      </c>
      <c r="K29" s="64">
        <v>0.55081291138640542</v>
      </c>
      <c r="L29" s="11">
        <v>756478.27983958321</v>
      </c>
      <c r="M29" s="11">
        <v>696824.58618504147</v>
      </c>
      <c r="BA29" s="28">
        <v>393</v>
      </c>
      <c r="BB29" s="28">
        <v>432</v>
      </c>
    </row>
    <row r="30" spans="2:54" x14ac:dyDescent="0.2">
      <c r="B30" s="35">
        <v>22</v>
      </c>
      <c r="C30" s="55"/>
      <c r="D30" s="35" t="s">
        <v>33</v>
      </c>
      <c r="E30" s="35"/>
      <c r="F30" s="56"/>
      <c r="G30" s="57">
        <v>1281.7352374436778</v>
      </c>
      <c r="H30" s="57">
        <v>5790701.8934899997</v>
      </c>
      <c r="I30" s="8">
        <v>0.20518199906876364</v>
      </c>
      <c r="J30" s="57">
        <v>7651003.8880858561</v>
      </c>
      <c r="K30" s="58">
        <v>0.20245393350742427</v>
      </c>
      <c r="L30" s="9">
        <v>282269.52347958303</v>
      </c>
      <c r="M30" s="9">
        <v>260732.99436504144</v>
      </c>
    </row>
    <row r="31" spans="2:54" x14ac:dyDescent="0.2">
      <c r="B31" s="35">
        <v>23</v>
      </c>
      <c r="C31" s="55"/>
      <c r="D31" s="35" t="s">
        <v>34</v>
      </c>
      <c r="E31" s="35"/>
      <c r="F31" s="56"/>
      <c r="G31" s="57">
        <v>1038.6344802030007</v>
      </c>
      <c r="H31" s="57">
        <v>3785931.9677199996</v>
      </c>
      <c r="I31" s="8">
        <v>0.13414696590553629</v>
      </c>
      <c r="J31" s="57">
        <v>5077439.0285457345</v>
      </c>
      <c r="K31" s="58">
        <v>0.13435459169925648</v>
      </c>
      <c r="L31" s="9">
        <v>186949.399</v>
      </c>
      <c r="M31" s="9">
        <v>171614.55157000001</v>
      </c>
      <c r="BA31" s="28">
        <v>14688</v>
      </c>
      <c r="BB31" s="28">
        <v>17409</v>
      </c>
    </row>
    <row r="32" spans="2:54" x14ac:dyDescent="0.2">
      <c r="B32" s="35">
        <v>24</v>
      </c>
      <c r="C32" s="55"/>
      <c r="D32" s="35" t="s">
        <v>35</v>
      </c>
      <c r="E32" s="35"/>
      <c r="F32" s="56"/>
      <c r="G32" s="57">
        <v>74.300974743948473</v>
      </c>
      <c r="H32" s="57">
        <v>414660.80349000002</v>
      </c>
      <c r="I32" s="8">
        <v>1.469268046610849E-2</v>
      </c>
      <c r="J32" s="57">
        <v>647656.53933550394</v>
      </c>
      <c r="K32" s="58">
        <v>1.7137700603506379E-2</v>
      </c>
      <c r="L32" s="9">
        <v>20911.22827</v>
      </c>
      <c r="M32" s="9">
        <v>19110.283649999998</v>
      </c>
      <c r="BA32" s="28">
        <v>4696</v>
      </c>
      <c r="BB32" s="28">
        <v>5376</v>
      </c>
    </row>
    <row r="33" spans="2:54" x14ac:dyDescent="0.2">
      <c r="B33" s="35">
        <v>25</v>
      </c>
      <c r="C33" s="55"/>
      <c r="D33" s="35" t="s">
        <v>36</v>
      </c>
      <c r="E33" s="35"/>
      <c r="F33" s="56"/>
      <c r="G33" s="57">
        <v>314.65846082815142</v>
      </c>
      <c r="H33" s="57">
        <v>1465636.24817</v>
      </c>
      <c r="I33" s="8">
        <v>5.19319040832062E-2</v>
      </c>
      <c r="J33" s="57">
        <v>1985381.808887244</v>
      </c>
      <c r="K33" s="58">
        <v>5.25353747825461E-2</v>
      </c>
      <c r="L33" s="9">
        <v>69719.462750000006</v>
      </c>
      <c r="M33" s="9">
        <v>64928.787349999999</v>
      </c>
    </row>
    <row r="34" spans="2:54" x14ac:dyDescent="0.2">
      <c r="B34" s="35">
        <v>26</v>
      </c>
      <c r="C34" s="55" t="s">
        <v>0</v>
      </c>
      <c r="D34" s="35" t="s">
        <v>37</v>
      </c>
      <c r="E34" s="35"/>
      <c r="F34" s="56"/>
      <c r="G34" s="57">
        <v>186</v>
      </c>
      <c r="H34" s="57">
        <v>432602.42888000002</v>
      </c>
      <c r="I34" s="8">
        <v>1.5328406260973128E-2</v>
      </c>
      <c r="J34" s="57">
        <v>372005.52856999997</v>
      </c>
      <c r="K34" s="58">
        <v>9.843673280938197E-3</v>
      </c>
      <c r="L34" s="9">
        <v>21394.89041</v>
      </c>
      <c r="M34" s="9">
        <v>19652.78962</v>
      </c>
      <c r="BA34" s="28">
        <v>633</v>
      </c>
      <c r="BB34" s="28">
        <v>721</v>
      </c>
    </row>
    <row r="35" spans="2:54" x14ac:dyDescent="0.2">
      <c r="B35" s="35">
        <v>27</v>
      </c>
      <c r="C35" s="55"/>
      <c r="D35" s="35" t="s">
        <v>38</v>
      </c>
      <c r="E35" s="35"/>
      <c r="F35" s="56"/>
      <c r="G35" s="57">
        <v>153</v>
      </c>
      <c r="H35" s="57">
        <v>234970.42887999999</v>
      </c>
      <c r="I35" s="8">
        <v>8.325709595557583E-3</v>
      </c>
      <c r="J35" s="57">
        <v>151266.52856999999</v>
      </c>
      <c r="K35" s="58">
        <v>4.0026778400541864E-3</v>
      </c>
      <c r="L35" s="9">
        <v>11190.89041</v>
      </c>
      <c r="M35" s="9">
        <v>10302.78962</v>
      </c>
      <c r="BA35" s="28">
        <v>1605</v>
      </c>
      <c r="BB35" s="28">
        <v>1856</v>
      </c>
    </row>
    <row r="36" spans="2:54" x14ac:dyDescent="0.2">
      <c r="B36" s="35">
        <v>28</v>
      </c>
      <c r="C36" s="55"/>
      <c r="D36" s="35" t="s">
        <v>39</v>
      </c>
      <c r="E36" s="35"/>
      <c r="F36" s="56"/>
      <c r="G36" s="57">
        <v>33</v>
      </c>
      <c r="H36" s="57">
        <v>197632</v>
      </c>
      <c r="I36" s="8">
        <v>7.0026966654155439E-3</v>
      </c>
      <c r="J36" s="57">
        <v>220739</v>
      </c>
      <c r="K36" s="58">
        <v>5.8409954408840115E-3</v>
      </c>
      <c r="L36" s="9">
        <v>10204</v>
      </c>
      <c r="M36" s="9">
        <v>9350</v>
      </c>
      <c r="BA36" s="28">
        <v>0</v>
      </c>
      <c r="BB36" s="28">
        <v>0</v>
      </c>
    </row>
    <row r="37" spans="2:54" x14ac:dyDescent="0.2">
      <c r="B37" s="35">
        <v>29</v>
      </c>
      <c r="C37" s="55"/>
      <c r="D37" s="35" t="s">
        <v>40</v>
      </c>
      <c r="E37" s="35"/>
      <c r="F37" s="56"/>
      <c r="G37" s="57">
        <v>268.08771650077074</v>
      </c>
      <c r="H37" s="57">
        <v>2243048.9688299997</v>
      </c>
      <c r="I37" s="8">
        <v>7.9477976918665053E-2</v>
      </c>
      <c r="J37" s="57">
        <v>3193619.3180127498</v>
      </c>
      <c r="K37" s="58">
        <v>8.4506661153813223E-2</v>
      </c>
      <c r="L37" s="9">
        <v>110995.09186</v>
      </c>
      <c r="M37" s="9">
        <v>101923.75857999999</v>
      </c>
    </row>
    <row r="38" spans="2:54" x14ac:dyDescent="0.2">
      <c r="B38" s="35">
        <v>30</v>
      </c>
      <c r="C38" s="55"/>
      <c r="D38" s="35" t="s">
        <v>41</v>
      </c>
      <c r="E38" s="35"/>
      <c r="F38" s="56"/>
      <c r="G38" s="57">
        <v>4</v>
      </c>
      <c r="H38" s="57">
        <v>130617</v>
      </c>
      <c r="I38" s="8">
        <v>4.6281534890431821E-3</v>
      </c>
      <c r="J38" s="57">
        <v>155662</v>
      </c>
      <c r="K38" s="58">
        <v>4.1189868229850046E-3</v>
      </c>
      <c r="L38" s="9">
        <v>5558</v>
      </c>
      <c r="M38" s="9">
        <v>5087</v>
      </c>
    </row>
    <row r="39" spans="2:54" x14ac:dyDescent="0.2">
      <c r="B39" s="35">
        <v>31</v>
      </c>
      <c r="C39" s="55"/>
      <c r="D39" s="35" t="s">
        <v>42</v>
      </c>
      <c r="E39" s="35"/>
      <c r="F39" s="56"/>
      <c r="G39" s="57">
        <v>12.316322995306241</v>
      </c>
      <c r="H39" s="57">
        <v>86295.229569999996</v>
      </c>
      <c r="I39" s="8">
        <v>3.0576997467571436E-3</v>
      </c>
      <c r="J39" s="57">
        <v>124786.28390877001</v>
      </c>
      <c r="K39" s="58">
        <v>3.3019815954406944E-3</v>
      </c>
      <c r="L39" s="9">
        <v>4423.94596</v>
      </c>
      <c r="M39" s="9">
        <v>4034.6695600000003</v>
      </c>
      <c r="BA39" s="28">
        <v>655</v>
      </c>
      <c r="BB39" s="28">
        <v>818</v>
      </c>
    </row>
    <row r="40" spans="2:54" x14ac:dyDescent="0.2">
      <c r="B40" s="35">
        <v>32</v>
      </c>
      <c r="C40" s="55"/>
      <c r="D40" s="35" t="s">
        <v>43</v>
      </c>
      <c r="E40" s="35"/>
      <c r="F40" s="56"/>
      <c r="G40" s="57">
        <v>90.153839839456197</v>
      </c>
      <c r="H40" s="57">
        <v>475245.82721999998</v>
      </c>
      <c r="I40" s="8">
        <v>1.6839390227929411E-2</v>
      </c>
      <c r="J40" s="57">
        <v>757436.57964999997</v>
      </c>
      <c r="K40" s="58">
        <v>2.0042600575767892E-2</v>
      </c>
      <c r="L40" s="9">
        <v>23303.141800000001</v>
      </c>
      <c r="M40" s="9">
        <v>21438.440620000001</v>
      </c>
    </row>
    <row r="41" spans="2:54" x14ac:dyDescent="0.2">
      <c r="B41" s="35">
        <v>33</v>
      </c>
      <c r="C41" s="55"/>
      <c r="D41" s="35" t="s">
        <v>44</v>
      </c>
      <c r="E41" s="35"/>
      <c r="F41" s="56"/>
      <c r="G41" s="57">
        <v>250.2430435636021</v>
      </c>
      <c r="H41" s="57">
        <v>601923.23551999987</v>
      </c>
      <c r="I41" s="8">
        <v>2.1327952124210847E-2</v>
      </c>
      <c r="J41" s="57">
        <v>834176.82553000003</v>
      </c>
      <c r="K41" s="58">
        <v>2.2073231439898828E-2</v>
      </c>
      <c r="L41" s="9">
        <v>30351.596310000001</v>
      </c>
      <c r="M41" s="9">
        <v>27749.310870000001</v>
      </c>
    </row>
    <row r="42" spans="2:54" x14ac:dyDescent="0.2">
      <c r="B42" s="35">
        <v>34</v>
      </c>
      <c r="C42" s="55"/>
      <c r="D42" s="35" t="s">
        <v>45</v>
      </c>
      <c r="E42" s="35"/>
      <c r="F42" s="56"/>
      <c r="G42" s="57">
        <v>3</v>
      </c>
      <c r="H42" s="57">
        <v>11958</v>
      </c>
      <c r="I42" s="8">
        <v>4.2370793558249207E-4</v>
      </c>
      <c r="J42" s="57">
        <v>16786</v>
      </c>
      <c r="K42" s="58">
        <v>4.4417592482832215E-4</v>
      </c>
      <c r="L42" s="9">
        <v>602</v>
      </c>
      <c r="M42" s="9">
        <v>552</v>
      </c>
      <c r="BA42" s="28">
        <v>920</v>
      </c>
      <c r="BB42" s="28">
        <v>1030</v>
      </c>
    </row>
    <row r="43" spans="2:54" x14ac:dyDescent="0.2">
      <c r="B43" s="35">
        <v>35</v>
      </c>
      <c r="C43" s="66"/>
      <c r="D43" s="35" t="s">
        <v>46</v>
      </c>
      <c r="E43" s="35"/>
      <c r="F43" s="56"/>
      <c r="G43" s="57">
        <v>0</v>
      </c>
      <c r="H43" s="57">
        <v>0</v>
      </c>
      <c r="I43" s="8">
        <v>0</v>
      </c>
      <c r="J43" s="67">
        <v>0</v>
      </c>
      <c r="K43" s="58">
        <v>0</v>
      </c>
      <c r="L43" s="9">
        <v>0</v>
      </c>
      <c r="M43" s="9">
        <v>0</v>
      </c>
      <c r="BA43" s="28">
        <v>6179</v>
      </c>
      <c r="BB43" s="28">
        <v>7608</v>
      </c>
    </row>
    <row r="44" spans="2:54" x14ac:dyDescent="0.2">
      <c r="B44" s="35">
        <v>37</v>
      </c>
      <c r="C44" s="68" t="s">
        <v>47</v>
      </c>
      <c r="D44" s="60"/>
      <c r="E44" s="60"/>
      <c r="F44" s="61"/>
      <c r="G44" s="62">
        <v>85</v>
      </c>
      <c r="H44" s="62">
        <v>130844</v>
      </c>
      <c r="I44" s="10">
        <v>4.6361967823511955E-3</v>
      </c>
      <c r="J44" s="69">
        <v>140927</v>
      </c>
      <c r="K44" s="70">
        <v>3.7290826020660644E-3</v>
      </c>
      <c r="L44" s="11">
        <v>5067</v>
      </c>
      <c r="M44" s="11">
        <v>4647</v>
      </c>
      <c r="Q44" s="25"/>
      <c r="R44" s="25"/>
      <c r="S44" s="25"/>
      <c r="T44" s="25"/>
      <c r="U44" s="25"/>
    </row>
    <row r="45" spans="2:54" x14ac:dyDescent="0.2">
      <c r="B45" s="35">
        <v>38</v>
      </c>
      <c r="C45" s="59" t="s">
        <v>48</v>
      </c>
      <c r="D45" s="60"/>
      <c r="E45" s="60"/>
      <c r="F45" s="61"/>
      <c r="G45" s="62">
        <v>34</v>
      </c>
      <c r="H45" s="62">
        <v>261298</v>
      </c>
      <c r="I45" s="10">
        <v>9.2585746907370807E-3</v>
      </c>
      <c r="J45" s="69">
        <v>332542</v>
      </c>
      <c r="K45" s="70">
        <v>8.7994251396556599E-3</v>
      </c>
      <c r="L45" s="11">
        <v>12845</v>
      </c>
      <c r="M45" s="11">
        <v>11715</v>
      </c>
    </row>
    <row r="46" spans="2:54" ht="13.5" thickBot="1" x14ac:dyDescent="0.25">
      <c r="B46" s="35"/>
      <c r="C46" s="71" t="s">
        <v>49</v>
      </c>
      <c r="D46" s="72"/>
      <c r="E46" s="72"/>
      <c r="F46" s="73"/>
      <c r="G46" s="74">
        <v>5392</v>
      </c>
      <c r="H46" s="74">
        <v>28222270.568429999</v>
      </c>
      <c r="I46" s="12">
        <v>1</v>
      </c>
      <c r="J46" s="74">
        <v>37791332.356628589</v>
      </c>
      <c r="K46" s="75">
        <v>1</v>
      </c>
      <c r="L46" s="74">
        <v>1376816.4061310529</v>
      </c>
      <c r="M46" s="74">
        <v>1270275.7209012834</v>
      </c>
      <c r="BA46" s="28">
        <v>0</v>
      </c>
      <c r="BB46" s="28">
        <v>0</v>
      </c>
    </row>
    <row r="47" spans="2:54" x14ac:dyDescent="0.2">
      <c r="B47" s="35"/>
      <c r="C47" s="26"/>
      <c r="D47" s="26" t="s">
        <v>0</v>
      </c>
      <c r="E47" s="26"/>
      <c r="F47" s="26"/>
      <c r="G47" s="36"/>
      <c r="H47" s="36" t="s">
        <v>0</v>
      </c>
      <c r="I47" s="3"/>
      <c r="J47" s="13" t="s">
        <v>0</v>
      </c>
      <c r="K47" s="58" t="s">
        <v>0</v>
      </c>
      <c r="L47" s="35"/>
      <c r="M47" s="35"/>
      <c r="BA47" s="28">
        <v>0</v>
      </c>
      <c r="BB47" s="28">
        <v>0</v>
      </c>
    </row>
    <row r="48" spans="2:54" x14ac:dyDescent="0.2">
      <c r="B48" s="35"/>
      <c r="C48" s="35"/>
      <c r="D48" s="35"/>
      <c r="E48" s="35"/>
      <c r="F48" s="35"/>
      <c r="G48" s="36"/>
      <c r="H48" s="36"/>
      <c r="I48" s="3"/>
      <c r="J48" s="13"/>
      <c r="K48" s="58"/>
      <c r="L48" s="35"/>
      <c r="M48" s="35"/>
    </row>
    <row r="49" spans="7:13" x14ac:dyDescent="0.2">
      <c r="G49" s="25"/>
      <c r="H49" s="25"/>
      <c r="I49" s="25"/>
      <c r="J49" s="25"/>
      <c r="K49" s="25"/>
    </row>
    <row r="51" spans="7:13" x14ac:dyDescent="0.2">
      <c r="L51" s="105"/>
      <c r="M51" s="105"/>
    </row>
    <row r="56" spans="7:13" x14ac:dyDescent="0.2">
      <c r="G56" s="25"/>
      <c r="H56" s="25"/>
      <c r="I56" s="25"/>
      <c r="J56" s="25"/>
      <c r="K56" s="25"/>
      <c r="L56" s="25"/>
    </row>
  </sheetData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opLeftCell="A41" zoomScaleNormal="100" workbookViewId="0">
      <selection activeCell="H41" sqref="H41"/>
    </sheetView>
  </sheetViews>
  <sheetFormatPr defaultColWidth="9.140625" defaultRowHeight="12.75" x14ac:dyDescent="0.2"/>
  <cols>
    <col min="1" max="1" width="1.85546875" style="28" customWidth="1"/>
    <col min="2" max="3" width="9.140625" style="28"/>
    <col min="4" max="4" width="10.85546875" style="28" customWidth="1"/>
    <col min="5" max="6" width="9.140625" style="28"/>
    <col min="7" max="7" width="11.85546875" style="28" customWidth="1"/>
    <col min="8" max="8" width="9.7109375" style="28" bestFit="1" customWidth="1"/>
    <col min="9" max="16384" width="9.140625" style="28"/>
  </cols>
  <sheetData>
    <row r="1" spans="2:8" x14ac:dyDescent="0.2">
      <c r="B1" s="28" t="s">
        <v>51</v>
      </c>
    </row>
    <row r="2" spans="2:8" s="33" customFormat="1" ht="15.75" x14ac:dyDescent="0.25">
      <c r="B2" s="31" t="s">
        <v>1</v>
      </c>
      <c r="C2" s="31"/>
      <c r="D2" s="31"/>
      <c r="E2" s="31"/>
      <c r="F2" s="31"/>
      <c r="G2" s="31"/>
      <c r="H2" s="31"/>
    </row>
    <row r="3" spans="2:8" s="33" customFormat="1" ht="15.75" x14ac:dyDescent="0.25">
      <c r="B3" s="76" t="s">
        <v>52</v>
      </c>
      <c r="C3" s="31"/>
      <c r="D3" s="31"/>
      <c r="E3" s="31"/>
      <c r="F3" s="31"/>
      <c r="G3" s="31"/>
      <c r="H3" s="31"/>
    </row>
    <row r="4" spans="2:8" s="33" customFormat="1" ht="15.75" x14ac:dyDescent="0.25">
      <c r="B4" s="31" t="s">
        <v>67</v>
      </c>
      <c r="C4" s="29"/>
      <c r="D4" s="29"/>
      <c r="E4" s="29"/>
      <c r="F4" s="32"/>
      <c r="G4" s="32"/>
      <c r="H4" s="32"/>
    </row>
    <row r="5" spans="2:8" x14ac:dyDescent="0.2">
      <c r="B5" s="77" t="s">
        <v>53</v>
      </c>
      <c r="C5" s="77"/>
      <c r="D5" s="77"/>
      <c r="E5" s="77"/>
      <c r="F5" s="78"/>
      <c r="G5" s="78"/>
      <c r="H5" s="78"/>
    </row>
    <row r="6" spans="2:8" x14ac:dyDescent="0.2">
      <c r="B6" s="79"/>
      <c r="C6" s="79"/>
      <c r="D6" s="79"/>
      <c r="E6" s="79"/>
      <c r="F6" s="79"/>
      <c r="G6" s="79"/>
      <c r="H6" s="79"/>
    </row>
    <row r="7" spans="2:8" x14ac:dyDescent="0.2">
      <c r="B7" s="79"/>
      <c r="C7" s="79"/>
      <c r="D7" s="79"/>
      <c r="E7" s="79"/>
      <c r="F7" s="79"/>
      <c r="G7" s="79"/>
      <c r="H7" s="79"/>
    </row>
    <row r="8" spans="2:8" ht="21.75" customHeight="1" x14ac:dyDescent="0.2">
      <c r="B8" s="80"/>
    </row>
    <row r="9" spans="2:8" x14ac:dyDescent="0.2">
      <c r="B9" s="77"/>
    </row>
    <row r="27" spans="2:2" x14ac:dyDescent="0.2">
      <c r="B27" s="28" t="s">
        <v>51</v>
      </c>
    </row>
    <row r="40" spans="3:24" ht="36" x14ac:dyDescent="0.2">
      <c r="C40" s="81"/>
      <c r="D40" s="82" t="s">
        <v>14</v>
      </c>
      <c r="E40" s="83" t="s">
        <v>11</v>
      </c>
      <c r="F40" s="83" t="s">
        <v>32</v>
      </c>
      <c r="G40" s="82" t="s">
        <v>54</v>
      </c>
      <c r="H40" s="83" t="s">
        <v>48</v>
      </c>
      <c r="I40" s="83" t="s">
        <v>55</v>
      </c>
      <c r="J40" s="84"/>
      <c r="K40" s="85"/>
      <c r="L40" s="80"/>
      <c r="M40" s="80"/>
      <c r="N40" s="80"/>
      <c r="O40" s="80"/>
    </row>
    <row r="41" spans="3:24" x14ac:dyDescent="0.2">
      <c r="C41" s="81" t="s">
        <v>63</v>
      </c>
      <c r="D41" s="86">
        <v>11683030.576780001</v>
      </c>
      <c r="E41" s="86">
        <v>708476.38876</v>
      </c>
      <c r="F41" s="86">
        <v>15438621.60289</v>
      </c>
      <c r="G41" s="86">
        <v>130844</v>
      </c>
      <c r="H41" s="86">
        <v>261298</v>
      </c>
      <c r="I41" s="86">
        <v>28222270.568429999</v>
      </c>
      <c r="J41" s="84"/>
      <c r="K41" s="35"/>
      <c r="L41" s="35"/>
      <c r="M41" s="35"/>
      <c r="N41" s="35"/>
      <c r="O41" s="35"/>
    </row>
    <row r="42" spans="3:24" x14ac:dyDescent="0.2">
      <c r="C42" s="81" t="s">
        <v>64</v>
      </c>
      <c r="D42" s="86">
        <v>8119330.6313399989</v>
      </c>
      <c r="E42" s="86">
        <v>341413.85161000001</v>
      </c>
      <c r="F42" s="86">
        <v>7395600.3151199995</v>
      </c>
      <c r="G42" s="86">
        <v>132068</v>
      </c>
      <c r="H42" s="86">
        <v>18387</v>
      </c>
      <c r="I42" s="86">
        <v>16006799.798069999</v>
      </c>
      <c r="J42" s="84"/>
      <c r="K42" s="35"/>
      <c r="L42" s="35"/>
      <c r="M42" s="35"/>
      <c r="N42" s="35"/>
      <c r="O42" s="87"/>
      <c r="P42" s="88"/>
      <c r="Q42" s="88"/>
      <c r="R42" s="88"/>
      <c r="S42" s="89"/>
      <c r="T42" s="90"/>
      <c r="U42" s="89"/>
      <c r="V42" s="90"/>
      <c r="W42" s="16"/>
      <c r="X42" s="91"/>
    </row>
    <row r="43" spans="3:24" x14ac:dyDescent="0.2">
      <c r="C43" s="81" t="s">
        <v>56</v>
      </c>
      <c r="D43" s="17">
        <v>0.43891548543230779</v>
      </c>
      <c r="E43" s="17">
        <v>1.0751249119479156</v>
      </c>
      <c r="F43" s="17">
        <v>1.0875413685250641</v>
      </c>
      <c r="G43" s="18">
        <v>-9.2679528727625162E-3</v>
      </c>
      <c r="H43" s="18">
        <v>13.211018654484146</v>
      </c>
      <c r="I43" s="17">
        <v>0.7631425971750373</v>
      </c>
      <c r="J43" s="84"/>
      <c r="K43" s="19"/>
      <c r="L43" s="19"/>
      <c r="M43" s="19"/>
      <c r="N43" s="19"/>
      <c r="O43" s="88"/>
      <c r="P43" s="92"/>
      <c r="Q43" s="88"/>
      <c r="R43" s="88"/>
      <c r="S43" s="93"/>
      <c r="T43" s="94"/>
      <c r="U43" s="93"/>
      <c r="V43" s="94"/>
      <c r="W43" s="20"/>
      <c r="X43" s="91"/>
    </row>
    <row r="44" spans="3:24" ht="8.25" customHeight="1" x14ac:dyDescent="0.2">
      <c r="C44" s="81"/>
      <c r="D44" s="84"/>
      <c r="E44" s="84"/>
      <c r="F44" s="84"/>
      <c r="G44" s="84"/>
      <c r="H44" s="84"/>
      <c r="I44" s="84"/>
      <c r="J44" s="84"/>
      <c r="K44" s="19"/>
      <c r="L44" s="19"/>
      <c r="M44" s="19"/>
      <c r="N44" s="19"/>
      <c r="O44" s="88"/>
      <c r="P44" s="92"/>
      <c r="Q44" s="88"/>
      <c r="R44" s="88"/>
      <c r="S44" s="93"/>
      <c r="T44" s="94"/>
      <c r="U44" s="93"/>
      <c r="V44" s="94"/>
      <c r="W44" s="20"/>
      <c r="X44" s="91"/>
    </row>
    <row r="45" spans="3:24" x14ac:dyDescent="0.2">
      <c r="C45" s="81" t="s">
        <v>63</v>
      </c>
      <c r="D45" s="21">
        <v>0.41396494121379712</v>
      </c>
      <c r="E45" s="21">
        <v>2.5103451086338744E-2</v>
      </c>
      <c r="F45" s="21">
        <v>0.5470368362267759</v>
      </c>
      <c r="G45" s="21">
        <v>4.6361967823511955E-3</v>
      </c>
      <c r="H45" s="21">
        <v>9.2585746907370807E-3</v>
      </c>
      <c r="I45" s="21">
        <v>1</v>
      </c>
      <c r="J45" s="84"/>
      <c r="O45" s="87"/>
      <c r="P45" s="92"/>
      <c r="Q45" s="88"/>
      <c r="R45" s="88"/>
      <c r="S45" s="89"/>
      <c r="T45" s="90"/>
      <c r="U45" s="89"/>
      <c r="V45" s="90"/>
      <c r="W45" s="16"/>
      <c r="X45" s="91"/>
    </row>
    <row r="46" spans="3:24" x14ac:dyDescent="0.2">
      <c r="C46" s="81" t="s">
        <v>64</v>
      </c>
      <c r="D46" s="21">
        <v>0.50724259275854611</v>
      </c>
      <c r="E46" s="21">
        <v>2.1329301041871317E-2</v>
      </c>
      <c r="F46" s="21">
        <v>0.46202866334416925</v>
      </c>
      <c r="G46" s="21">
        <v>8.2507435381258369E-3</v>
      </c>
      <c r="H46" s="21">
        <v>1.1486993172874563E-3</v>
      </c>
      <c r="I46" s="21">
        <v>1</v>
      </c>
      <c r="J46" s="84"/>
      <c r="O46" s="88"/>
      <c r="P46" s="95"/>
      <c r="Q46" s="88"/>
      <c r="R46" s="88"/>
      <c r="S46" s="93"/>
      <c r="T46" s="94"/>
      <c r="U46" s="93"/>
      <c r="V46" s="94"/>
      <c r="W46" s="20"/>
      <c r="X46" s="91"/>
    </row>
    <row r="47" spans="3:24" x14ac:dyDescent="0.2">
      <c r="C47" s="96"/>
      <c r="O47" s="88"/>
      <c r="P47" s="92"/>
      <c r="Q47" s="88"/>
      <c r="R47" s="88"/>
      <c r="S47" s="93"/>
      <c r="T47" s="94"/>
      <c r="U47" s="93"/>
      <c r="V47" s="94"/>
      <c r="W47" s="20"/>
      <c r="X47" s="91"/>
    </row>
    <row r="48" spans="3:24" x14ac:dyDescent="0.2">
      <c r="C48" s="96"/>
      <c r="D48" s="22"/>
      <c r="E48" s="22"/>
      <c r="F48" s="22"/>
      <c r="G48" s="23"/>
      <c r="H48" s="22"/>
      <c r="I48" s="22"/>
      <c r="O48" s="88"/>
      <c r="P48" s="92"/>
      <c r="Q48" s="88"/>
      <c r="R48" s="88"/>
      <c r="S48" s="93"/>
      <c r="T48" s="94"/>
      <c r="U48" s="93"/>
      <c r="V48" s="94"/>
      <c r="W48" s="20"/>
      <c r="X48" s="91"/>
    </row>
    <row r="49" spans="4:24" x14ac:dyDescent="0.2">
      <c r="O49" s="88"/>
      <c r="P49" s="92"/>
      <c r="Q49" s="88"/>
      <c r="R49" s="88"/>
      <c r="S49" s="93"/>
      <c r="T49" s="94"/>
      <c r="U49" s="93"/>
      <c r="V49" s="94"/>
      <c r="W49" s="20"/>
      <c r="X49" s="91"/>
    </row>
    <row r="50" spans="4:24" x14ac:dyDescent="0.2">
      <c r="D50" s="97"/>
      <c r="E50" s="98"/>
      <c r="F50" s="99"/>
      <c r="G50" s="98"/>
      <c r="H50" s="98"/>
      <c r="I50" s="98"/>
      <c r="J50" s="35"/>
      <c r="O50" s="88"/>
      <c r="P50" s="92"/>
      <c r="Q50" s="92"/>
      <c r="R50" s="92"/>
      <c r="S50" s="93"/>
      <c r="T50" s="94"/>
      <c r="U50" s="93"/>
      <c r="V50" s="94"/>
      <c r="W50" s="20"/>
      <c r="X50" s="91"/>
    </row>
    <row r="51" spans="4:24" x14ac:dyDescent="0.2">
      <c r="D51" s="100"/>
      <c r="E51" s="101"/>
      <c r="F51" s="101"/>
      <c r="G51" s="101"/>
      <c r="H51" s="101"/>
      <c r="I51" s="101"/>
      <c r="J51" s="35"/>
      <c r="O51" s="88"/>
      <c r="P51" s="92"/>
      <c r="Q51" s="92"/>
      <c r="R51" s="92"/>
      <c r="S51" s="93"/>
      <c r="T51" s="94"/>
      <c r="U51" s="93"/>
      <c r="V51" s="94"/>
      <c r="W51" s="20"/>
      <c r="X51" s="91"/>
    </row>
    <row r="52" spans="4:24" x14ac:dyDescent="0.2">
      <c r="D52" s="100"/>
      <c r="E52" s="101"/>
      <c r="F52" s="101"/>
      <c r="G52" s="101"/>
      <c r="H52" s="101"/>
      <c r="I52" s="101"/>
      <c r="J52" s="35"/>
      <c r="O52" s="88"/>
      <c r="P52" s="92"/>
      <c r="Q52" s="92"/>
      <c r="R52" s="92"/>
      <c r="S52" s="93"/>
      <c r="T52" s="94"/>
      <c r="U52" s="93"/>
      <c r="V52" s="94"/>
      <c r="W52" s="20"/>
      <c r="X52" s="91"/>
    </row>
    <row r="53" spans="4:24" x14ac:dyDescent="0.2">
      <c r="D53" s="35"/>
      <c r="E53" s="35"/>
      <c r="F53" s="35"/>
      <c r="G53" s="35"/>
      <c r="H53" s="35"/>
      <c r="I53" s="35"/>
      <c r="J53" s="35"/>
      <c r="O53" s="88"/>
      <c r="P53" s="92"/>
      <c r="Q53" s="92"/>
      <c r="R53" s="92"/>
      <c r="S53" s="93"/>
      <c r="T53" s="94"/>
      <c r="U53" s="93"/>
      <c r="V53" s="94"/>
      <c r="W53" s="20"/>
      <c r="X53" s="91"/>
    </row>
    <row r="54" spans="4:24" x14ac:dyDescent="0.2">
      <c r="D54" s="35"/>
      <c r="E54" s="35"/>
      <c r="F54" s="35"/>
      <c r="G54" s="35"/>
      <c r="H54" s="35"/>
      <c r="I54" s="35"/>
      <c r="J54" s="35"/>
      <c r="O54" s="88"/>
      <c r="P54" s="92"/>
      <c r="Q54" s="92"/>
      <c r="R54" s="92"/>
      <c r="S54" s="93"/>
      <c r="T54" s="94"/>
      <c r="U54" s="93"/>
      <c r="V54" s="94"/>
      <c r="W54" s="20"/>
      <c r="X54" s="91"/>
    </row>
    <row r="55" spans="4:24" x14ac:dyDescent="0.2">
      <c r="O55" s="88"/>
      <c r="P55" s="92"/>
      <c r="Q55" s="92"/>
      <c r="R55" s="92"/>
      <c r="S55" s="93"/>
      <c r="T55" s="94"/>
      <c r="U55" s="93"/>
      <c r="V55" s="94"/>
      <c r="W55" s="20"/>
      <c r="X55" s="91"/>
    </row>
    <row r="56" spans="4:24" x14ac:dyDescent="0.2">
      <c r="O56" s="88"/>
      <c r="P56" s="92"/>
      <c r="Q56" s="92"/>
      <c r="R56" s="92"/>
      <c r="S56" s="93"/>
      <c r="T56" s="94"/>
      <c r="U56" s="93"/>
      <c r="V56" s="94"/>
      <c r="W56" s="20"/>
      <c r="X56" s="91"/>
    </row>
    <row r="57" spans="4:24" x14ac:dyDescent="0.2">
      <c r="O57" s="88"/>
      <c r="P57" s="92"/>
      <c r="Q57" s="92"/>
      <c r="R57" s="92"/>
      <c r="S57" s="93"/>
      <c r="T57" s="94"/>
      <c r="U57" s="93"/>
      <c r="V57" s="94"/>
      <c r="W57" s="20"/>
      <c r="X57" s="91"/>
    </row>
    <row r="58" spans="4:24" x14ac:dyDescent="0.2">
      <c r="O58" s="88"/>
      <c r="P58" s="92"/>
      <c r="Q58" s="92"/>
      <c r="R58" s="92"/>
      <c r="S58" s="93"/>
      <c r="T58" s="94"/>
      <c r="U58" s="93"/>
      <c r="V58" s="94"/>
      <c r="W58" s="20"/>
      <c r="X58" s="91"/>
    </row>
    <row r="59" spans="4:24" x14ac:dyDescent="0.2">
      <c r="O59" s="88"/>
      <c r="P59" s="92"/>
      <c r="Q59" s="92"/>
      <c r="R59" s="92"/>
      <c r="S59" s="93"/>
      <c r="T59" s="94"/>
      <c r="U59" s="93"/>
      <c r="V59" s="94"/>
      <c r="W59" s="20"/>
      <c r="X59" s="91"/>
    </row>
    <row r="60" spans="4:24" x14ac:dyDescent="0.2">
      <c r="O60" s="88"/>
      <c r="P60" s="92"/>
      <c r="Q60" s="92"/>
      <c r="R60" s="92"/>
      <c r="S60" s="93"/>
      <c r="T60" s="94"/>
      <c r="U60" s="93"/>
      <c r="V60" s="94"/>
      <c r="W60" s="20"/>
      <c r="X60" s="91"/>
    </row>
    <row r="61" spans="4:24" x14ac:dyDescent="0.2">
      <c r="O61" s="88"/>
      <c r="P61" s="92"/>
      <c r="Q61" s="92"/>
      <c r="R61" s="92"/>
      <c r="S61" s="93"/>
      <c r="T61" s="94"/>
      <c r="U61" s="93"/>
      <c r="V61" s="94"/>
      <c r="W61" s="20"/>
      <c r="X61" s="91"/>
    </row>
    <row r="62" spans="4:24" x14ac:dyDescent="0.2">
      <c r="O62" s="88"/>
      <c r="P62" s="92"/>
      <c r="Q62" s="92"/>
      <c r="R62" s="92"/>
      <c r="S62" s="93"/>
      <c r="T62" s="94"/>
      <c r="U62" s="93"/>
      <c r="V62" s="94"/>
      <c r="W62" s="20"/>
      <c r="X62" s="91"/>
    </row>
    <row r="63" spans="4:24" x14ac:dyDescent="0.2">
      <c r="O63" s="87"/>
      <c r="P63" s="92"/>
      <c r="Q63" s="92"/>
      <c r="R63" s="92"/>
      <c r="S63" s="89"/>
      <c r="T63" s="90"/>
      <c r="U63" s="89"/>
      <c r="V63" s="90"/>
      <c r="W63" s="16"/>
      <c r="X63" s="91"/>
    </row>
    <row r="64" spans="4:24" x14ac:dyDescent="0.2">
      <c r="O64" s="88"/>
      <c r="P64" s="92"/>
      <c r="Q64" s="92"/>
      <c r="R64" s="92"/>
      <c r="S64" s="93"/>
      <c r="T64" s="94"/>
      <c r="U64" s="93"/>
      <c r="V64" s="94"/>
      <c r="W64" s="20"/>
      <c r="X64" s="91"/>
    </row>
    <row r="65" spans="15:24" x14ac:dyDescent="0.2">
      <c r="O65" s="88"/>
      <c r="P65" s="92"/>
      <c r="Q65" s="92"/>
      <c r="R65" s="92"/>
      <c r="S65" s="93"/>
      <c r="T65" s="94"/>
      <c r="U65" s="93"/>
      <c r="V65" s="94"/>
      <c r="W65" s="20"/>
      <c r="X65" s="91"/>
    </row>
    <row r="66" spans="15:24" x14ac:dyDescent="0.2">
      <c r="O66" s="88"/>
      <c r="P66" s="92"/>
      <c r="Q66" s="92"/>
      <c r="R66" s="92"/>
      <c r="S66" s="93"/>
      <c r="T66" s="94"/>
      <c r="U66" s="93"/>
      <c r="V66" s="94"/>
      <c r="W66" s="20"/>
      <c r="X66" s="91"/>
    </row>
    <row r="67" spans="15:24" x14ac:dyDescent="0.2">
      <c r="O67" s="88"/>
      <c r="P67" s="92"/>
      <c r="Q67" s="92"/>
      <c r="R67" s="92"/>
      <c r="S67" s="93"/>
      <c r="T67" s="94"/>
      <c r="U67" s="93"/>
      <c r="V67" s="94"/>
      <c r="W67" s="20"/>
      <c r="X67" s="91"/>
    </row>
    <row r="68" spans="15:24" x14ac:dyDescent="0.2">
      <c r="O68" s="88"/>
      <c r="P68" s="92"/>
      <c r="Q68" s="92"/>
      <c r="R68" s="92"/>
      <c r="S68" s="93"/>
      <c r="T68" s="94"/>
      <c r="U68" s="93"/>
      <c r="V68" s="94"/>
      <c r="W68" s="20"/>
      <c r="X68" s="91"/>
    </row>
    <row r="69" spans="15:24" x14ac:dyDescent="0.2">
      <c r="O69" s="88"/>
      <c r="P69" s="92"/>
      <c r="Q69" s="92"/>
      <c r="R69" s="92"/>
      <c r="S69" s="93"/>
      <c r="T69" s="94"/>
      <c r="U69" s="93"/>
      <c r="V69" s="94"/>
      <c r="W69" s="20"/>
      <c r="X69" s="91"/>
    </row>
    <row r="70" spans="15:24" x14ac:dyDescent="0.2">
      <c r="O70" s="88"/>
      <c r="P70" s="92"/>
      <c r="Q70" s="92"/>
      <c r="R70" s="92"/>
      <c r="S70" s="93"/>
      <c r="T70" s="94"/>
      <c r="U70" s="93"/>
      <c r="V70" s="94"/>
      <c r="W70" s="20"/>
      <c r="X70" s="91"/>
    </row>
    <row r="71" spans="15:24" x14ac:dyDescent="0.2">
      <c r="O71" s="88"/>
      <c r="P71" s="92"/>
      <c r="Q71" s="92"/>
      <c r="R71" s="92"/>
      <c r="S71" s="93"/>
      <c r="T71" s="94"/>
      <c r="U71" s="93"/>
      <c r="V71" s="94"/>
      <c r="W71" s="20"/>
      <c r="X71" s="91"/>
    </row>
    <row r="72" spans="15:24" x14ac:dyDescent="0.2">
      <c r="O72" s="88"/>
      <c r="P72" s="92"/>
      <c r="Q72" s="92"/>
      <c r="R72" s="92"/>
      <c r="S72" s="93"/>
      <c r="T72" s="94"/>
      <c r="U72" s="93"/>
      <c r="V72" s="94"/>
      <c r="W72" s="20"/>
      <c r="X72" s="91"/>
    </row>
    <row r="73" spans="15:24" x14ac:dyDescent="0.2">
      <c r="O73" s="88"/>
      <c r="P73" s="92"/>
      <c r="Q73" s="92"/>
      <c r="R73" s="92"/>
      <c r="S73" s="93"/>
      <c r="T73" s="94"/>
      <c r="U73" s="93"/>
      <c r="V73" s="94"/>
      <c r="W73" s="20"/>
      <c r="X73" s="91"/>
    </row>
    <row r="74" spans="15:24" x14ac:dyDescent="0.2">
      <c r="O74" s="88"/>
      <c r="P74" s="92"/>
      <c r="Q74" s="92"/>
      <c r="R74" s="92"/>
      <c r="S74" s="93"/>
      <c r="T74" s="94"/>
      <c r="U74" s="93"/>
      <c r="V74" s="94"/>
      <c r="W74" s="20"/>
      <c r="X74" s="91"/>
    </row>
    <row r="75" spans="15:24" x14ac:dyDescent="0.2">
      <c r="O75" s="88"/>
      <c r="P75" s="92"/>
      <c r="Q75" s="92"/>
      <c r="R75" s="92"/>
      <c r="S75" s="93"/>
      <c r="T75" s="94"/>
      <c r="U75" s="93"/>
      <c r="V75" s="94"/>
      <c r="W75" s="20"/>
      <c r="X75" s="91"/>
    </row>
    <row r="76" spans="15:24" x14ac:dyDescent="0.2">
      <c r="O76" s="88"/>
      <c r="P76" s="92"/>
      <c r="Q76" s="92"/>
      <c r="R76" s="92"/>
      <c r="S76" s="93"/>
      <c r="T76" s="94"/>
      <c r="U76" s="93"/>
      <c r="V76" s="94"/>
      <c r="W76" s="20"/>
      <c r="X76" s="91"/>
    </row>
    <row r="77" spans="15:24" x14ac:dyDescent="0.2">
      <c r="O77" s="88"/>
      <c r="P77" s="92"/>
      <c r="Q77" s="92"/>
      <c r="R77" s="92"/>
      <c r="S77" s="93"/>
      <c r="T77" s="94"/>
      <c r="U77" s="93"/>
      <c r="V77" s="94"/>
      <c r="W77" s="20"/>
      <c r="X77" s="91"/>
    </row>
    <row r="78" spans="15:24" x14ac:dyDescent="0.2">
      <c r="O78" s="87"/>
      <c r="P78" s="92"/>
      <c r="Q78" s="92"/>
      <c r="R78" s="92"/>
      <c r="S78" s="102"/>
      <c r="T78" s="90"/>
      <c r="U78" s="102"/>
      <c r="V78" s="90"/>
      <c r="W78" s="16"/>
      <c r="X78" s="91"/>
    </row>
    <row r="79" spans="15:24" x14ac:dyDescent="0.2">
      <c r="O79" s="87"/>
      <c r="P79" s="103"/>
      <c r="Q79" s="103"/>
      <c r="R79" s="103"/>
      <c r="S79" s="89"/>
      <c r="T79" s="104"/>
      <c r="U79" s="89"/>
      <c r="V79" s="104"/>
      <c r="W79" s="24"/>
      <c r="X79" s="91"/>
    </row>
    <row r="80" spans="15:24" x14ac:dyDescent="0.2">
      <c r="O80" s="91"/>
      <c r="P80" s="91"/>
      <c r="Q80" s="91"/>
      <c r="R80" s="91"/>
      <c r="S80" s="91"/>
      <c r="T80" s="91"/>
      <c r="U80" s="91"/>
      <c r="V80" s="91"/>
      <c r="W80" s="91"/>
      <c r="X80" s="91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53"/>
  <sheetViews>
    <sheetView showGridLines="0" topLeftCell="A34" workbookViewId="0">
      <selection activeCell="O65" sqref="O65"/>
    </sheetView>
  </sheetViews>
  <sheetFormatPr defaultColWidth="9.140625" defaultRowHeight="12.75" x14ac:dyDescent="0.2"/>
  <cols>
    <col min="1" max="1" width="1.5703125" style="28" customWidth="1"/>
    <col min="2" max="2" width="3.42578125" style="28" customWidth="1"/>
    <col min="3" max="3" width="3.140625" style="28" customWidth="1"/>
    <col min="4" max="5" width="9.140625" style="28"/>
    <col min="6" max="6" width="22.85546875" style="28" customWidth="1"/>
    <col min="7" max="7" width="9.28515625" style="28" bestFit="1" customWidth="1"/>
    <col min="8" max="8" width="12.42578125" style="28" bestFit="1" customWidth="1"/>
    <col min="9" max="9" width="10" style="14" bestFit="1" customWidth="1"/>
    <col min="10" max="10" width="15" style="28" bestFit="1" customWidth="1"/>
    <col min="11" max="11" width="11.85546875" style="28" bestFit="1" customWidth="1"/>
    <col min="12" max="12" width="14" style="28" bestFit="1" customWidth="1"/>
    <col min="13" max="13" width="11.42578125" style="28" bestFit="1" customWidth="1"/>
    <col min="14" max="16" width="9.140625" style="28"/>
    <col min="17" max="17" width="10.42578125" style="28" bestFit="1" customWidth="1"/>
    <col min="18" max="19" width="14" style="28" bestFit="1" customWidth="1"/>
    <col min="20" max="21" width="12.42578125" style="28" bestFit="1" customWidth="1"/>
    <col min="22" max="16384" width="9.140625" style="28"/>
  </cols>
  <sheetData>
    <row r="1" spans="2:54" x14ac:dyDescent="0.2">
      <c r="B1" s="26" t="s">
        <v>0</v>
      </c>
      <c r="C1" s="26"/>
      <c r="D1" s="26"/>
      <c r="E1" s="26"/>
      <c r="F1" s="26"/>
      <c r="G1" s="27"/>
      <c r="H1" s="27"/>
      <c r="I1" s="1"/>
      <c r="J1" s="27"/>
      <c r="K1" s="27"/>
      <c r="L1" s="26"/>
      <c r="M1" s="26"/>
    </row>
    <row r="2" spans="2:54" s="33" customFormat="1" ht="15.75" x14ac:dyDescent="0.25">
      <c r="B2" s="29" t="s">
        <v>0</v>
      </c>
      <c r="C2" s="30" t="s">
        <v>1</v>
      </c>
      <c r="D2" s="31"/>
      <c r="E2" s="31"/>
      <c r="F2" s="31"/>
      <c r="G2" s="31"/>
      <c r="H2" s="31"/>
      <c r="I2" s="2"/>
      <c r="J2" s="31"/>
      <c r="K2" s="32"/>
      <c r="L2" s="29"/>
      <c r="M2" s="29"/>
    </row>
    <row r="3" spans="2:54" s="33" customFormat="1" ht="15.75" x14ac:dyDescent="0.25">
      <c r="B3" s="29" t="s">
        <v>0</v>
      </c>
      <c r="C3" s="34" t="s">
        <v>2</v>
      </c>
      <c r="D3" s="31"/>
      <c r="E3" s="31"/>
      <c r="F3" s="31"/>
      <c r="G3" s="31"/>
      <c r="H3" s="31"/>
      <c r="I3" s="2"/>
      <c r="J3" s="31"/>
      <c r="K3" s="32"/>
      <c r="L3" s="29"/>
      <c r="M3" s="29"/>
    </row>
    <row r="4" spans="2:54" s="33" customFormat="1" ht="15.75" x14ac:dyDescent="0.25">
      <c r="B4" s="29"/>
      <c r="C4" s="34" t="s">
        <v>61</v>
      </c>
      <c r="D4" s="31"/>
      <c r="E4" s="31"/>
      <c r="F4" s="31"/>
      <c r="G4" s="31"/>
      <c r="H4" s="31"/>
      <c r="I4" s="2"/>
      <c r="J4" s="31"/>
      <c r="K4" s="32"/>
      <c r="L4" s="29"/>
      <c r="M4" s="29"/>
    </row>
    <row r="5" spans="2:54" ht="13.5" thickBot="1" x14ac:dyDescent="0.25">
      <c r="B5" s="35"/>
      <c r="C5" s="35"/>
      <c r="D5" s="35"/>
      <c r="E5" s="35"/>
      <c r="F5" s="35"/>
      <c r="G5" s="36"/>
      <c r="H5" s="36"/>
      <c r="I5" s="3"/>
      <c r="J5" s="36"/>
      <c r="K5" s="36"/>
      <c r="L5" s="35"/>
      <c r="M5" s="35"/>
    </row>
    <row r="6" spans="2:54" ht="13.5" thickBot="1" x14ac:dyDescent="0.25">
      <c r="B6" s="35"/>
      <c r="C6" s="37" t="s">
        <v>3</v>
      </c>
      <c r="D6" s="38"/>
      <c r="E6" s="39" t="s">
        <v>68</v>
      </c>
      <c r="F6" s="40"/>
      <c r="G6" s="41"/>
      <c r="H6" s="41"/>
      <c r="I6" s="4"/>
      <c r="J6" s="41"/>
      <c r="K6" s="41"/>
      <c r="L6" s="42"/>
      <c r="M6" s="35"/>
    </row>
    <row r="7" spans="2:54" ht="39" thickBot="1" x14ac:dyDescent="0.25">
      <c r="B7" s="35"/>
      <c r="C7" s="43" t="s">
        <v>4</v>
      </c>
      <c r="D7" s="44"/>
      <c r="E7" s="44"/>
      <c r="F7" s="15">
        <v>10797</v>
      </c>
      <c r="G7" s="45" t="s">
        <v>50</v>
      </c>
      <c r="H7" s="46" t="s">
        <v>5</v>
      </c>
      <c r="I7" s="5" t="s">
        <v>6</v>
      </c>
      <c r="J7" s="47" t="s">
        <v>7</v>
      </c>
      <c r="K7" s="47" t="s">
        <v>8</v>
      </c>
      <c r="L7" s="48" t="s">
        <v>9</v>
      </c>
      <c r="M7" s="48" t="s">
        <v>10</v>
      </c>
    </row>
    <row r="8" spans="2:54" x14ac:dyDescent="0.2">
      <c r="B8" s="35"/>
      <c r="C8" s="49" t="s">
        <v>11</v>
      </c>
      <c r="D8" s="50"/>
      <c r="E8" s="50"/>
      <c r="F8" s="51"/>
      <c r="G8" s="52">
        <v>288.76899814742745</v>
      </c>
      <c r="H8" s="52">
        <v>1114560.5373499999</v>
      </c>
      <c r="I8" s="6">
        <v>2.1770130925271376E-2</v>
      </c>
      <c r="J8" s="53">
        <v>1416116.8489213851</v>
      </c>
      <c r="K8" s="54">
        <v>2.0800982527222529E-2</v>
      </c>
      <c r="L8" s="7">
        <v>56844.633920000007</v>
      </c>
      <c r="M8" s="7">
        <v>52685.823559999997</v>
      </c>
    </row>
    <row r="9" spans="2:54" x14ac:dyDescent="0.2">
      <c r="B9" s="35">
        <v>2</v>
      </c>
      <c r="C9" s="55" t="s">
        <v>0</v>
      </c>
      <c r="D9" s="35" t="s">
        <v>12</v>
      </c>
      <c r="E9" s="35"/>
      <c r="F9" s="56"/>
      <c r="G9" s="57">
        <v>275.06225763478335</v>
      </c>
      <c r="H9" s="57">
        <v>1041358.76735</v>
      </c>
      <c r="I9" s="8">
        <v>2.034031884826154E-2</v>
      </c>
      <c r="J9" s="57">
        <v>1330865.8489213851</v>
      </c>
      <c r="K9" s="58">
        <v>1.9548752131984367E-2</v>
      </c>
      <c r="L9" s="9">
        <v>53114.763920000005</v>
      </c>
      <c r="M9" s="9">
        <v>49242.12356</v>
      </c>
    </row>
    <row r="10" spans="2:54" x14ac:dyDescent="0.2">
      <c r="B10" s="35">
        <v>3</v>
      </c>
      <c r="C10" s="55"/>
      <c r="D10" s="35" t="s">
        <v>13</v>
      </c>
      <c r="E10" s="35"/>
      <c r="F10" s="56"/>
      <c r="G10" s="57">
        <v>13.706740512644085</v>
      </c>
      <c r="H10" s="57">
        <v>73201.76999999999</v>
      </c>
      <c r="I10" s="8">
        <v>1.4298120770098359E-3</v>
      </c>
      <c r="J10" s="57">
        <v>85251</v>
      </c>
      <c r="K10" s="58">
        <v>1.2522303952381627E-3</v>
      </c>
      <c r="L10" s="9">
        <v>3729.87</v>
      </c>
      <c r="M10" s="9">
        <v>3443.7</v>
      </c>
      <c r="BA10" s="28">
        <v>837</v>
      </c>
      <c r="BB10" s="28">
        <v>1028</v>
      </c>
    </row>
    <row r="11" spans="2:54" x14ac:dyDescent="0.2">
      <c r="B11" s="35" t="s">
        <v>0</v>
      </c>
      <c r="C11" s="59" t="s">
        <v>14</v>
      </c>
      <c r="D11" s="60"/>
      <c r="E11" s="60"/>
      <c r="F11" s="61"/>
      <c r="G11" s="62">
        <v>3311.0299956744238</v>
      </c>
      <c r="H11" s="62">
        <v>22070616.417049997</v>
      </c>
      <c r="I11" s="10">
        <v>0.43109386426243029</v>
      </c>
      <c r="J11" s="63">
        <v>29296215.579345085</v>
      </c>
      <c r="K11" s="64">
        <v>0.43032470720467464</v>
      </c>
      <c r="L11" s="11">
        <v>1117708.9211614698</v>
      </c>
      <c r="M11" s="11">
        <v>1038704.3186862421</v>
      </c>
      <c r="BA11" s="28">
        <v>713</v>
      </c>
      <c r="BB11" s="28">
        <v>877</v>
      </c>
    </row>
    <row r="12" spans="2:54" x14ac:dyDescent="0.2">
      <c r="B12" s="35">
        <v>4</v>
      </c>
      <c r="C12" s="55"/>
      <c r="D12" s="65" t="s">
        <v>15</v>
      </c>
      <c r="E12" s="35"/>
      <c r="F12" s="56"/>
      <c r="G12" s="57">
        <v>59.142169272836668</v>
      </c>
      <c r="H12" s="57">
        <v>618300.47</v>
      </c>
      <c r="I12" s="8">
        <v>1.2076941298371035E-2</v>
      </c>
      <c r="J12" s="57">
        <v>885102.96</v>
      </c>
      <c r="K12" s="58">
        <v>1.3001053705261729E-2</v>
      </c>
      <c r="L12" s="9">
        <v>29691.11</v>
      </c>
      <c r="M12" s="9">
        <v>27399.489999999998</v>
      </c>
      <c r="BA12" s="28">
        <v>124</v>
      </c>
      <c r="BB12" s="28">
        <v>151</v>
      </c>
    </row>
    <row r="13" spans="2:54" x14ac:dyDescent="0.2">
      <c r="B13" s="35">
        <v>5</v>
      </c>
      <c r="C13" s="55"/>
      <c r="D13" s="35" t="s">
        <v>16</v>
      </c>
      <c r="E13" s="35"/>
      <c r="F13" s="56"/>
      <c r="G13" s="57">
        <v>156.31295004697745</v>
      </c>
      <c r="H13" s="57">
        <v>1029242.49499</v>
      </c>
      <c r="I13" s="8">
        <v>2.0103658005925784E-2</v>
      </c>
      <c r="J13" s="57">
        <v>1451317.2721309401</v>
      </c>
      <c r="K13" s="58">
        <v>2.1318032648256317E-2</v>
      </c>
      <c r="L13" s="9">
        <v>52438.804059999995</v>
      </c>
      <c r="M13" s="9">
        <v>48718.948349999999</v>
      </c>
      <c r="BA13" s="28">
        <v>16222</v>
      </c>
      <c r="BB13" s="28">
        <v>19524</v>
      </c>
    </row>
    <row r="14" spans="2:54" x14ac:dyDescent="0.2">
      <c r="B14" s="35">
        <v>6</v>
      </c>
      <c r="C14" s="55"/>
      <c r="D14" s="35" t="s">
        <v>17</v>
      </c>
      <c r="E14" s="35"/>
      <c r="F14" s="56"/>
      <c r="G14" s="57">
        <v>309.63259004300602</v>
      </c>
      <c r="H14" s="57">
        <v>2077922.06146</v>
      </c>
      <c r="I14" s="8">
        <v>4.0586970213434499E-2</v>
      </c>
      <c r="J14" s="57">
        <v>2783897.6405888442</v>
      </c>
      <c r="K14" s="58">
        <v>4.089196892443675E-2</v>
      </c>
      <c r="L14" s="9">
        <v>106647.2476</v>
      </c>
      <c r="M14" s="9">
        <v>98596.65075999999</v>
      </c>
      <c r="BA14" s="28">
        <v>0</v>
      </c>
      <c r="BB14" s="28">
        <v>0</v>
      </c>
    </row>
    <row r="15" spans="2:54" x14ac:dyDescent="0.2">
      <c r="B15" s="35">
        <v>7</v>
      </c>
      <c r="C15" s="55"/>
      <c r="D15" s="35" t="s">
        <v>18</v>
      </c>
      <c r="E15" s="35"/>
      <c r="F15" s="56"/>
      <c r="G15" s="57">
        <v>406.2078652290491</v>
      </c>
      <c r="H15" s="57">
        <v>4775782.2367000002</v>
      </c>
      <c r="I15" s="8">
        <v>9.3282868968915758E-2</v>
      </c>
      <c r="J15" s="57">
        <v>6139916.1572881555</v>
      </c>
      <c r="K15" s="58">
        <v>9.018767681751684E-2</v>
      </c>
      <c r="L15" s="9">
        <v>242204.61236999999</v>
      </c>
      <c r="M15" s="9">
        <v>224935.70296</v>
      </c>
      <c r="BA15" s="28">
        <v>1841</v>
      </c>
      <c r="BB15" s="28">
        <v>2301</v>
      </c>
    </row>
    <row r="16" spans="2:54" x14ac:dyDescent="0.2">
      <c r="B16" s="35">
        <v>8</v>
      </c>
      <c r="C16" s="55" t="s">
        <v>0</v>
      </c>
      <c r="D16" s="35" t="s">
        <v>19</v>
      </c>
      <c r="E16" s="35"/>
      <c r="F16" s="56"/>
      <c r="G16" s="57">
        <v>46.193041848454726</v>
      </c>
      <c r="H16" s="57">
        <v>402945.56385999999</v>
      </c>
      <c r="I16" s="8">
        <v>7.8705259939010515E-3</v>
      </c>
      <c r="J16" s="57">
        <v>495866.98301999999</v>
      </c>
      <c r="K16" s="58">
        <v>7.2836648031423673E-3</v>
      </c>
      <c r="L16" s="9">
        <v>20755.965369999998</v>
      </c>
      <c r="M16" s="9">
        <v>18950.918320000001</v>
      </c>
      <c r="BA16" s="28">
        <v>2438</v>
      </c>
      <c r="BB16" s="28">
        <v>2959</v>
      </c>
    </row>
    <row r="17" spans="2:54" x14ac:dyDescent="0.2">
      <c r="B17" s="35">
        <v>9</v>
      </c>
      <c r="C17" s="55"/>
      <c r="D17" s="35" t="s">
        <v>20</v>
      </c>
      <c r="E17" s="35"/>
      <c r="F17" s="56"/>
      <c r="G17" s="57">
        <v>92.777884987693852</v>
      </c>
      <c r="H17" s="57">
        <v>321982.69903999998</v>
      </c>
      <c r="I17" s="8">
        <v>6.2891204908790506E-3</v>
      </c>
      <c r="J17" s="57">
        <v>413104.63325943402</v>
      </c>
      <c r="K17" s="58">
        <v>6.0679895623649855E-3</v>
      </c>
      <c r="L17" s="9">
        <v>16178.162390000001</v>
      </c>
      <c r="M17" s="9">
        <v>14952.73532</v>
      </c>
      <c r="BA17" s="28">
        <v>1333</v>
      </c>
      <c r="BB17" s="28">
        <v>1498</v>
      </c>
    </row>
    <row r="18" spans="2:54" x14ac:dyDescent="0.2">
      <c r="B18" s="35">
        <v>10</v>
      </c>
      <c r="C18" s="55"/>
      <c r="D18" s="35" t="s">
        <v>21</v>
      </c>
      <c r="E18" s="35"/>
      <c r="F18" s="56"/>
      <c r="G18" s="57">
        <v>119.70765135810979</v>
      </c>
      <c r="H18" s="57">
        <v>554134.7530100001</v>
      </c>
      <c r="I18" s="8">
        <v>1.0823625742172093E-2</v>
      </c>
      <c r="J18" s="57">
        <v>698561.36747520394</v>
      </c>
      <c r="K18" s="58">
        <v>1.0260991393550646E-2</v>
      </c>
      <c r="L18" s="9">
        <v>28405.428</v>
      </c>
      <c r="M18" s="9">
        <v>26436.963499999998</v>
      </c>
    </row>
    <row r="19" spans="2:54" x14ac:dyDescent="0.2">
      <c r="B19" s="35">
        <v>11</v>
      </c>
      <c r="C19" s="55"/>
      <c r="D19" s="35" t="s">
        <v>22</v>
      </c>
      <c r="E19" s="35"/>
      <c r="F19" s="56"/>
      <c r="G19" s="57">
        <v>13</v>
      </c>
      <c r="H19" s="57">
        <v>89199</v>
      </c>
      <c r="I19" s="8">
        <v>1.7422776451607711E-3</v>
      </c>
      <c r="J19" s="57">
        <v>116951</v>
      </c>
      <c r="K19" s="58">
        <v>1.7178636843379945E-3</v>
      </c>
      <c r="L19" s="9">
        <v>4508</v>
      </c>
      <c r="M19" s="9">
        <v>4144</v>
      </c>
      <c r="BA19" s="28">
        <v>66</v>
      </c>
      <c r="BB19" s="28">
        <v>77</v>
      </c>
    </row>
    <row r="20" spans="2:54" x14ac:dyDescent="0.2">
      <c r="B20" s="35">
        <v>12</v>
      </c>
      <c r="C20" s="55" t="s">
        <v>0</v>
      </c>
      <c r="D20" s="35" t="s">
        <v>23</v>
      </c>
      <c r="E20" s="35"/>
      <c r="F20" s="56"/>
      <c r="G20" s="57">
        <v>194.98223386171628</v>
      </c>
      <c r="H20" s="57">
        <v>1259459.48701</v>
      </c>
      <c r="I20" s="8">
        <v>2.4600366699213842E-2</v>
      </c>
      <c r="J20" s="57">
        <v>1767171.36378</v>
      </c>
      <c r="K20" s="58">
        <v>2.595753358106993E-2</v>
      </c>
      <c r="L20" s="9">
        <v>58772.919390000003</v>
      </c>
      <c r="M20" s="9">
        <v>54115.50389</v>
      </c>
      <c r="BA20" s="28">
        <v>1019</v>
      </c>
      <c r="BB20" s="28">
        <v>1341</v>
      </c>
    </row>
    <row r="21" spans="2:54" x14ac:dyDescent="0.2">
      <c r="B21" s="35">
        <v>13</v>
      </c>
      <c r="C21" s="55"/>
      <c r="D21" s="35" t="s">
        <v>24</v>
      </c>
      <c r="E21" s="35"/>
      <c r="F21" s="56"/>
      <c r="G21" s="57">
        <v>230.37578261533801</v>
      </c>
      <c r="H21" s="57">
        <v>1271288.162</v>
      </c>
      <c r="I21" s="8">
        <v>2.4831410051795701E-2</v>
      </c>
      <c r="J21" s="57">
        <v>1686397.0295282449</v>
      </c>
      <c r="K21" s="58">
        <v>2.47710597977105E-2</v>
      </c>
      <c r="L21" s="9">
        <v>64262.067309999999</v>
      </c>
      <c r="M21" s="9">
        <v>60500.415670000002</v>
      </c>
    </row>
    <row r="22" spans="2:54" x14ac:dyDescent="0.2">
      <c r="B22" s="35">
        <v>14</v>
      </c>
      <c r="C22" s="55"/>
      <c r="D22" s="35" t="s">
        <v>25</v>
      </c>
      <c r="E22" s="35"/>
      <c r="F22" s="56"/>
      <c r="G22" s="57">
        <v>165.47104038204367</v>
      </c>
      <c r="H22" s="57">
        <v>707528.15308000008</v>
      </c>
      <c r="I22" s="8">
        <v>1.3819779195205911E-2</v>
      </c>
      <c r="J22" s="57">
        <v>939271.337239546</v>
      </c>
      <c r="K22" s="58">
        <v>1.3796719309654483E-2</v>
      </c>
      <c r="L22" s="9">
        <v>36553.117419999995</v>
      </c>
      <c r="M22" s="9">
        <v>33831.788780000003</v>
      </c>
      <c r="BA22" s="28">
        <v>178</v>
      </c>
      <c r="BB22" s="28">
        <v>219</v>
      </c>
    </row>
    <row r="23" spans="2:54" x14ac:dyDescent="0.2">
      <c r="B23" s="35">
        <v>15</v>
      </c>
      <c r="C23" s="55"/>
      <c r="D23" s="35" t="s">
        <v>26</v>
      </c>
      <c r="E23" s="35"/>
      <c r="F23" s="56"/>
      <c r="G23" s="57">
        <v>627.99748922804713</v>
      </c>
      <c r="H23" s="57">
        <v>3249384.1903900001</v>
      </c>
      <c r="I23" s="8">
        <v>6.3468530313740376E-2</v>
      </c>
      <c r="J23" s="57">
        <v>4242511.7681996562</v>
      </c>
      <c r="K23" s="58">
        <v>6.2317183238850125E-2</v>
      </c>
      <c r="L23" s="9">
        <v>165983.48110146975</v>
      </c>
      <c r="M23" s="9">
        <v>154547.01140624215</v>
      </c>
      <c r="BA23" s="28">
        <v>7563</v>
      </c>
      <c r="BB23" s="28">
        <v>8984</v>
      </c>
    </row>
    <row r="24" spans="2:54" x14ac:dyDescent="0.2">
      <c r="B24" s="35">
        <v>16</v>
      </c>
      <c r="C24" s="55"/>
      <c r="D24" s="35" t="s">
        <v>27</v>
      </c>
      <c r="E24" s="35"/>
      <c r="F24" s="56"/>
      <c r="G24" s="57">
        <v>308.74016063212241</v>
      </c>
      <c r="H24" s="57">
        <v>1438682.4328399999</v>
      </c>
      <c r="I24" s="8">
        <v>2.8101035227106181E-2</v>
      </c>
      <c r="J24" s="57">
        <v>1968994.1705883329</v>
      </c>
      <c r="K24" s="58">
        <v>2.892205778767952E-2</v>
      </c>
      <c r="L24" s="9">
        <v>73278.926960000012</v>
      </c>
      <c r="M24" s="9">
        <v>68385.928889999996</v>
      </c>
    </row>
    <row r="25" spans="2:54" x14ac:dyDescent="0.2">
      <c r="B25" s="35">
        <v>17</v>
      </c>
      <c r="C25" s="55"/>
      <c r="D25" s="35" t="s">
        <v>28</v>
      </c>
      <c r="E25" s="35"/>
      <c r="F25" s="56"/>
      <c r="G25" s="57">
        <v>129.95795629563821</v>
      </c>
      <c r="H25" s="57">
        <v>639132.28946999996</v>
      </c>
      <c r="I25" s="8">
        <v>1.2483838386573883E-2</v>
      </c>
      <c r="J25" s="57">
        <v>922340.25324408198</v>
      </c>
      <c r="K25" s="58">
        <v>1.35480228954957E-2</v>
      </c>
      <c r="L25" s="9">
        <v>32879.050940000001</v>
      </c>
      <c r="M25" s="9">
        <v>30978.535459999999</v>
      </c>
      <c r="BA25" s="28">
        <v>278</v>
      </c>
      <c r="BB25" s="28">
        <v>310</v>
      </c>
    </row>
    <row r="26" spans="2:54" x14ac:dyDescent="0.2">
      <c r="B26" s="35">
        <v>18</v>
      </c>
      <c r="C26" s="55" t="s">
        <v>0</v>
      </c>
      <c r="D26" s="35" t="s">
        <v>29</v>
      </c>
      <c r="E26" s="35"/>
      <c r="F26" s="56"/>
      <c r="G26" s="57">
        <v>181.18884846099331</v>
      </c>
      <c r="H26" s="57">
        <v>1966965.9752400001</v>
      </c>
      <c r="I26" s="8">
        <v>3.8419722726179745E-2</v>
      </c>
      <c r="J26" s="57">
        <v>2620579.1325035212</v>
      </c>
      <c r="K26" s="58">
        <v>3.8493024631356419E-2</v>
      </c>
      <c r="L26" s="9">
        <v>100451.29024999999</v>
      </c>
      <c r="M26" s="9">
        <v>93197.998229999997</v>
      </c>
      <c r="BA26" s="28">
        <v>482</v>
      </c>
      <c r="BB26" s="28">
        <v>615</v>
      </c>
    </row>
    <row r="27" spans="2:54" x14ac:dyDescent="0.2">
      <c r="B27" s="35">
        <v>19</v>
      </c>
      <c r="C27" s="55"/>
      <c r="D27" s="35" t="s">
        <v>30</v>
      </c>
      <c r="E27" s="35"/>
      <c r="F27" s="56"/>
      <c r="G27" s="57">
        <v>214.69748522641623</v>
      </c>
      <c r="H27" s="57">
        <v>1184834.98654</v>
      </c>
      <c r="I27" s="8">
        <v>2.3142765168365172E-2</v>
      </c>
      <c r="J27" s="57">
        <v>1535229.652029125</v>
      </c>
      <c r="K27" s="58">
        <v>2.2550600391101315E-2</v>
      </c>
      <c r="L27" s="9">
        <v>59927.127990000001</v>
      </c>
      <c r="M27" s="9">
        <v>55490.468079999999</v>
      </c>
      <c r="BA27" s="28">
        <v>631</v>
      </c>
      <c r="BB27" s="28">
        <v>788</v>
      </c>
    </row>
    <row r="28" spans="2:54" x14ac:dyDescent="0.2">
      <c r="B28" s="35">
        <v>20</v>
      </c>
      <c r="C28" s="55"/>
      <c r="D28" s="35" t="s">
        <v>31</v>
      </c>
      <c r="E28" s="35"/>
      <c r="F28" s="56"/>
      <c r="G28" s="57">
        <v>54.644846185981308</v>
      </c>
      <c r="H28" s="57">
        <v>483831.46142000007</v>
      </c>
      <c r="I28" s="8">
        <v>9.450428135489547E-3</v>
      </c>
      <c r="J28" s="57">
        <v>629002.85846999998</v>
      </c>
      <c r="K28" s="58">
        <v>9.2392640328890253E-3</v>
      </c>
      <c r="L28" s="9">
        <v>24771.61001</v>
      </c>
      <c r="M28" s="9">
        <v>23521.25907</v>
      </c>
    </row>
    <row r="29" spans="2:54" x14ac:dyDescent="0.2">
      <c r="B29" s="35" t="s">
        <v>0</v>
      </c>
      <c r="C29" s="59" t="s">
        <v>32</v>
      </c>
      <c r="D29" s="60"/>
      <c r="E29" s="60"/>
      <c r="F29" s="61"/>
      <c r="G29" s="62">
        <v>7009.3824088149768</v>
      </c>
      <c r="H29" s="62">
        <v>27384839.004629999</v>
      </c>
      <c r="I29" s="10">
        <v>0.53489380838455125</v>
      </c>
      <c r="J29" s="63">
        <v>36592703.529970184</v>
      </c>
      <c r="K29" s="64">
        <v>0.53750097481750925</v>
      </c>
      <c r="L29" s="11">
        <v>1387609.7093995833</v>
      </c>
      <c r="M29" s="11">
        <v>1290125.5320950414</v>
      </c>
      <c r="BA29" s="28">
        <v>393</v>
      </c>
      <c r="BB29" s="28">
        <v>432</v>
      </c>
    </row>
    <row r="30" spans="2:54" x14ac:dyDescent="0.2">
      <c r="B30" s="35">
        <v>22</v>
      </c>
      <c r="C30" s="55"/>
      <c r="D30" s="35" t="s">
        <v>33</v>
      </c>
      <c r="E30" s="35"/>
      <c r="F30" s="56"/>
      <c r="G30" s="57">
        <v>2457.176879039956</v>
      </c>
      <c r="H30" s="57">
        <v>10264998.996029999</v>
      </c>
      <c r="I30" s="8">
        <v>0.20050088317560541</v>
      </c>
      <c r="J30" s="57">
        <v>13218862.068391422</v>
      </c>
      <c r="K30" s="58">
        <v>0.19416852438681714</v>
      </c>
      <c r="L30" s="9">
        <v>517158.96898958308</v>
      </c>
      <c r="M30" s="9">
        <v>483421.9252250414</v>
      </c>
    </row>
    <row r="31" spans="2:54" x14ac:dyDescent="0.2">
      <c r="B31" s="35">
        <v>23</v>
      </c>
      <c r="C31" s="55"/>
      <c r="D31" s="35" t="s">
        <v>34</v>
      </c>
      <c r="E31" s="35"/>
      <c r="F31" s="56"/>
      <c r="G31" s="57">
        <v>1775.3275026917202</v>
      </c>
      <c r="H31" s="57">
        <v>6508829.8798199994</v>
      </c>
      <c r="I31" s="8">
        <v>0.1271335866519227</v>
      </c>
      <c r="J31" s="57">
        <v>8642442.9607221894</v>
      </c>
      <c r="K31" s="58">
        <v>0.1269466606201502</v>
      </c>
      <c r="L31" s="9">
        <v>331315.99991999997</v>
      </c>
      <c r="M31" s="9">
        <v>306288.94675999996</v>
      </c>
      <c r="BA31" s="28">
        <v>14688</v>
      </c>
      <c r="BB31" s="28">
        <v>17409</v>
      </c>
    </row>
    <row r="32" spans="2:54" x14ac:dyDescent="0.2">
      <c r="B32" s="35">
        <v>24</v>
      </c>
      <c r="C32" s="55"/>
      <c r="D32" s="35" t="s">
        <v>35</v>
      </c>
      <c r="E32" s="35"/>
      <c r="F32" s="56"/>
      <c r="G32" s="57">
        <v>119.30097474394847</v>
      </c>
      <c r="H32" s="57">
        <v>702626.67377999995</v>
      </c>
      <c r="I32" s="8">
        <v>1.3724041150916081E-2</v>
      </c>
      <c r="J32" s="57">
        <v>1012571.6352306</v>
      </c>
      <c r="K32" s="58">
        <v>1.4873408863142567E-2</v>
      </c>
      <c r="L32" s="9">
        <v>36185.525399999999</v>
      </c>
      <c r="M32" s="9">
        <v>33711.13149</v>
      </c>
      <c r="BA32" s="28">
        <v>4696</v>
      </c>
      <c r="BB32" s="28">
        <v>5376</v>
      </c>
    </row>
    <row r="33" spans="2:54" x14ac:dyDescent="0.2">
      <c r="B33" s="35">
        <v>25</v>
      </c>
      <c r="C33" s="55"/>
      <c r="D33" s="35" t="s">
        <v>36</v>
      </c>
      <c r="E33" s="35"/>
      <c r="F33" s="56"/>
      <c r="G33" s="57">
        <v>975.31664209194662</v>
      </c>
      <c r="H33" s="57">
        <v>3028672.0386000001</v>
      </c>
      <c r="I33" s="8">
        <v>5.9157474718060515E-2</v>
      </c>
      <c r="J33" s="57">
        <v>4135849.0067240568</v>
      </c>
      <c r="K33" s="58">
        <v>6.0750440890258516E-2</v>
      </c>
      <c r="L33" s="9">
        <v>152774.44216000001</v>
      </c>
      <c r="M33" s="9">
        <v>142947.94660000002</v>
      </c>
    </row>
    <row r="34" spans="2:54" x14ac:dyDescent="0.2">
      <c r="B34" s="35">
        <v>26</v>
      </c>
      <c r="C34" s="55" t="s">
        <v>0</v>
      </c>
      <c r="D34" s="35" t="s">
        <v>37</v>
      </c>
      <c r="E34" s="35"/>
      <c r="F34" s="56"/>
      <c r="G34" s="57">
        <v>374</v>
      </c>
      <c r="H34" s="57">
        <v>602372.17799</v>
      </c>
      <c r="I34" s="8">
        <v>1.176582226010137E-2</v>
      </c>
      <c r="J34" s="57">
        <v>753915.39775999996</v>
      </c>
      <c r="K34" s="58">
        <v>1.107407275589895E-2</v>
      </c>
      <c r="L34" s="9">
        <v>30418.2886</v>
      </c>
      <c r="M34" s="9">
        <v>28110.681830000001</v>
      </c>
      <c r="BA34" s="28">
        <v>633</v>
      </c>
      <c r="BB34" s="28">
        <v>721</v>
      </c>
    </row>
    <row r="35" spans="2:54" x14ac:dyDescent="0.2">
      <c r="B35" s="35">
        <v>27</v>
      </c>
      <c r="C35" s="55"/>
      <c r="D35" s="35" t="s">
        <v>38</v>
      </c>
      <c r="E35" s="35"/>
      <c r="F35" s="56"/>
      <c r="G35" s="57">
        <v>270</v>
      </c>
      <c r="H35" s="57">
        <v>375806.17799</v>
      </c>
      <c r="I35" s="8">
        <v>7.3404264938540433E-3</v>
      </c>
      <c r="J35" s="57">
        <v>458937.39775999996</v>
      </c>
      <c r="K35" s="58">
        <v>6.7412154577257593E-3</v>
      </c>
      <c r="L35" s="9">
        <v>18677.2886</v>
      </c>
      <c r="M35" s="9">
        <v>17320.681830000001</v>
      </c>
      <c r="BA35" s="28">
        <v>1605</v>
      </c>
      <c r="BB35" s="28">
        <v>1856</v>
      </c>
    </row>
    <row r="36" spans="2:54" x14ac:dyDescent="0.2">
      <c r="B36" s="35">
        <v>28</v>
      </c>
      <c r="C36" s="55"/>
      <c r="D36" s="35" t="s">
        <v>39</v>
      </c>
      <c r="E36" s="35"/>
      <c r="F36" s="56"/>
      <c r="G36" s="57">
        <v>104</v>
      </c>
      <c r="H36" s="57">
        <v>226566</v>
      </c>
      <c r="I36" s="8">
        <v>4.4253957662473264E-3</v>
      </c>
      <c r="J36" s="57">
        <v>294978</v>
      </c>
      <c r="K36" s="58">
        <v>4.3328572981731917E-3</v>
      </c>
      <c r="L36" s="9">
        <v>11741</v>
      </c>
      <c r="M36" s="9">
        <v>10790</v>
      </c>
      <c r="BA36" s="28">
        <v>0</v>
      </c>
      <c r="BB36" s="28">
        <v>0</v>
      </c>
    </row>
    <row r="37" spans="2:54" x14ac:dyDescent="0.2">
      <c r="B37" s="35">
        <v>29</v>
      </c>
      <c r="C37" s="55"/>
      <c r="D37" s="35" t="s">
        <v>40</v>
      </c>
      <c r="E37" s="35"/>
      <c r="F37" s="56"/>
      <c r="G37" s="57">
        <v>651.87560376542433</v>
      </c>
      <c r="H37" s="57">
        <v>3826223.6475600004</v>
      </c>
      <c r="I37" s="8">
        <v>7.4735635226059638E-2</v>
      </c>
      <c r="J37" s="57">
        <v>5231439.3489256408</v>
      </c>
      <c r="K37" s="58">
        <v>7.6843290560458313E-2</v>
      </c>
      <c r="L37" s="9">
        <v>194998.92948999998</v>
      </c>
      <c r="M37" s="9">
        <v>180468.40651999999</v>
      </c>
    </row>
    <row r="38" spans="2:54" x14ac:dyDescent="0.2">
      <c r="B38" s="35">
        <v>30</v>
      </c>
      <c r="C38" s="55"/>
      <c r="D38" s="35" t="s">
        <v>41</v>
      </c>
      <c r="E38" s="35"/>
      <c r="F38" s="56"/>
      <c r="G38" s="57">
        <v>5</v>
      </c>
      <c r="H38" s="57">
        <v>130972</v>
      </c>
      <c r="I38" s="8">
        <v>2.5582079142366675E-3</v>
      </c>
      <c r="J38" s="57">
        <v>156079</v>
      </c>
      <c r="K38" s="58">
        <v>2.2926049883095472E-3</v>
      </c>
      <c r="L38" s="9">
        <v>5577</v>
      </c>
      <c r="M38" s="9">
        <v>5105</v>
      </c>
    </row>
    <row r="39" spans="2:54" x14ac:dyDescent="0.2">
      <c r="B39" s="35">
        <v>31</v>
      </c>
      <c r="C39" s="55"/>
      <c r="D39" s="35" t="s">
        <v>42</v>
      </c>
      <c r="E39" s="35"/>
      <c r="F39" s="56"/>
      <c r="G39" s="57">
        <v>28.316322995306241</v>
      </c>
      <c r="H39" s="57">
        <v>219965.59345000001</v>
      </c>
      <c r="I39" s="8">
        <v>4.2964734601560282E-3</v>
      </c>
      <c r="J39" s="57">
        <v>303646.285593746</v>
      </c>
      <c r="K39" s="58">
        <v>4.4601835546991429E-3</v>
      </c>
      <c r="L39" s="9">
        <v>11513.209800000001</v>
      </c>
      <c r="M39" s="9">
        <v>10668.369650000001</v>
      </c>
      <c r="BA39" s="28">
        <v>655</v>
      </c>
      <c r="BB39" s="28">
        <v>818</v>
      </c>
    </row>
    <row r="40" spans="2:54" x14ac:dyDescent="0.2">
      <c r="B40" s="35">
        <v>32</v>
      </c>
      <c r="C40" s="55"/>
      <c r="D40" s="35" t="s">
        <v>43</v>
      </c>
      <c r="E40" s="35"/>
      <c r="F40" s="56"/>
      <c r="G40" s="57">
        <v>211.44335182325628</v>
      </c>
      <c r="H40" s="57">
        <v>1184318.2459499999</v>
      </c>
      <c r="I40" s="8">
        <v>2.3132671943348029E-2</v>
      </c>
      <c r="J40" s="57">
        <v>1887797.8129873599</v>
      </c>
      <c r="K40" s="58">
        <v>2.7729385009992856E-2</v>
      </c>
      <c r="L40" s="9">
        <v>60707.834360000001</v>
      </c>
      <c r="M40" s="9">
        <v>56155.123820000001</v>
      </c>
    </row>
    <row r="41" spans="2:54" x14ac:dyDescent="0.2">
      <c r="B41" s="35">
        <v>33</v>
      </c>
      <c r="C41" s="55"/>
      <c r="D41" s="35" t="s">
        <v>44</v>
      </c>
      <c r="E41" s="35"/>
      <c r="F41" s="56"/>
      <c r="G41" s="57">
        <v>405.62513166341796</v>
      </c>
      <c r="H41" s="57">
        <v>900008.75144999998</v>
      </c>
      <c r="I41" s="8">
        <v>1.7579402550481415E-2</v>
      </c>
      <c r="J41" s="57">
        <v>1227032.013635166</v>
      </c>
      <c r="K41" s="58">
        <v>1.8023563165291231E-2</v>
      </c>
      <c r="L41" s="9">
        <v>46153.510679999999</v>
      </c>
      <c r="M41" s="9">
        <v>42504.000200000002</v>
      </c>
    </row>
    <row r="42" spans="2:54" x14ac:dyDescent="0.2">
      <c r="B42" s="35">
        <v>34</v>
      </c>
      <c r="C42" s="55"/>
      <c r="D42" s="35" t="s">
        <v>45</v>
      </c>
      <c r="E42" s="35"/>
      <c r="F42" s="56"/>
      <c r="G42" s="57">
        <v>6</v>
      </c>
      <c r="H42" s="57">
        <v>15851</v>
      </c>
      <c r="I42" s="8">
        <v>3.0960933366341978E-4</v>
      </c>
      <c r="J42" s="57">
        <v>23068</v>
      </c>
      <c r="K42" s="58">
        <v>3.3884002249069147E-4</v>
      </c>
      <c r="L42" s="9">
        <v>806</v>
      </c>
      <c r="M42" s="9">
        <v>744</v>
      </c>
      <c r="BA42" s="28">
        <v>920</v>
      </c>
      <c r="BB42" s="28">
        <v>1030</v>
      </c>
    </row>
    <row r="43" spans="2:54" x14ac:dyDescent="0.2">
      <c r="B43" s="35">
        <v>35</v>
      </c>
      <c r="C43" s="66"/>
      <c r="D43" s="35" t="s">
        <v>46</v>
      </c>
      <c r="E43" s="35"/>
      <c r="F43" s="56"/>
      <c r="G43" s="57">
        <v>0</v>
      </c>
      <c r="H43" s="57">
        <v>0</v>
      </c>
      <c r="I43" s="8">
        <v>0</v>
      </c>
      <c r="J43" s="67">
        <v>0</v>
      </c>
      <c r="K43" s="58">
        <v>0</v>
      </c>
      <c r="L43" s="9">
        <v>0</v>
      </c>
      <c r="M43" s="9">
        <v>0</v>
      </c>
      <c r="BA43" s="28">
        <v>6179</v>
      </c>
      <c r="BB43" s="28">
        <v>7608</v>
      </c>
    </row>
    <row r="44" spans="2:54" x14ac:dyDescent="0.2">
      <c r="B44" s="35">
        <v>37</v>
      </c>
      <c r="C44" s="68" t="s">
        <v>47</v>
      </c>
      <c r="D44" s="60"/>
      <c r="E44" s="60"/>
      <c r="F44" s="61"/>
      <c r="G44" s="62">
        <v>116</v>
      </c>
      <c r="H44" s="62">
        <v>254987</v>
      </c>
      <c r="I44" s="10">
        <v>4.9805283681051303E-3</v>
      </c>
      <c r="J44" s="69">
        <v>272250</v>
      </c>
      <c r="K44" s="70">
        <v>3.9990114497611738E-3</v>
      </c>
      <c r="L44" s="11">
        <v>11551</v>
      </c>
      <c r="M44" s="11">
        <v>10616</v>
      </c>
      <c r="Q44" s="25"/>
      <c r="R44" s="25"/>
      <c r="S44" s="25"/>
      <c r="T44" s="25"/>
      <c r="U44" s="25"/>
    </row>
    <row r="45" spans="2:54" x14ac:dyDescent="0.2">
      <c r="B45" s="35">
        <v>38</v>
      </c>
      <c r="C45" s="59" t="s">
        <v>48</v>
      </c>
      <c r="D45" s="60"/>
      <c r="E45" s="60"/>
      <c r="F45" s="61"/>
      <c r="G45" s="62">
        <v>72</v>
      </c>
      <c r="H45" s="62">
        <v>371774</v>
      </c>
      <c r="I45" s="10">
        <v>7.2616680596419301E-3</v>
      </c>
      <c r="J45" s="69">
        <v>502039</v>
      </c>
      <c r="K45" s="70">
        <v>7.3743240008325066E-3</v>
      </c>
      <c r="L45" s="11">
        <v>18713</v>
      </c>
      <c r="M45" s="11">
        <v>17165</v>
      </c>
    </row>
    <row r="46" spans="2:54" ht="13.5" thickBot="1" x14ac:dyDescent="0.25">
      <c r="B46" s="35"/>
      <c r="C46" s="71" t="s">
        <v>49</v>
      </c>
      <c r="D46" s="72"/>
      <c r="E46" s="72"/>
      <c r="F46" s="73"/>
      <c r="G46" s="74">
        <v>10797.181402636828</v>
      </c>
      <c r="H46" s="74">
        <v>51196776.959029995</v>
      </c>
      <c r="I46" s="12">
        <v>1</v>
      </c>
      <c r="J46" s="74">
        <v>68079324.95823665</v>
      </c>
      <c r="K46" s="75">
        <v>1</v>
      </c>
      <c r="L46" s="74">
        <v>2592427.2644810528</v>
      </c>
      <c r="M46" s="74">
        <v>2409296.6743412837</v>
      </c>
      <c r="BA46" s="28">
        <v>0</v>
      </c>
      <c r="BB46" s="28">
        <v>0</v>
      </c>
    </row>
    <row r="47" spans="2:54" x14ac:dyDescent="0.2">
      <c r="B47" s="35"/>
      <c r="C47" s="26"/>
      <c r="D47" s="26" t="s">
        <v>0</v>
      </c>
      <c r="E47" s="26"/>
      <c r="F47" s="26"/>
      <c r="G47" s="36"/>
      <c r="H47" s="36" t="s">
        <v>0</v>
      </c>
      <c r="I47" s="3"/>
      <c r="J47" s="13" t="s">
        <v>0</v>
      </c>
      <c r="K47" s="58" t="s">
        <v>0</v>
      </c>
      <c r="L47" s="35"/>
      <c r="M47" s="35"/>
      <c r="BA47" s="28">
        <v>0</v>
      </c>
      <c r="BB47" s="28">
        <v>0</v>
      </c>
    </row>
    <row r="48" spans="2:54" x14ac:dyDescent="0.2">
      <c r="B48" s="35"/>
      <c r="C48" s="35"/>
      <c r="D48" s="35"/>
      <c r="E48" s="35"/>
      <c r="F48" s="35"/>
      <c r="G48" s="36"/>
      <c r="H48" s="36"/>
      <c r="I48" s="3"/>
      <c r="J48" s="13"/>
      <c r="K48" s="58"/>
      <c r="L48" s="35"/>
      <c r="M48" s="35"/>
    </row>
    <row r="49" spans="7:12" x14ac:dyDescent="0.2">
      <c r="G49" s="25"/>
      <c r="H49" s="25"/>
      <c r="I49" s="25"/>
      <c r="J49" s="25"/>
      <c r="K49" s="25"/>
    </row>
    <row r="53" spans="7:12" x14ac:dyDescent="0.2">
      <c r="G53" s="25"/>
      <c r="H53" s="25"/>
      <c r="I53" s="25"/>
      <c r="J53" s="25"/>
      <c r="K53" s="25"/>
      <c r="L53" s="25"/>
    </row>
  </sheetData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opLeftCell="A25" zoomScaleNormal="100" workbookViewId="0">
      <selection activeCell="S69" sqref="S69"/>
    </sheetView>
  </sheetViews>
  <sheetFormatPr defaultColWidth="9.140625" defaultRowHeight="12.75" x14ac:dyDescent="0.2"/>
  <cols>
    <col min="1" max="1" width="1.85546875" style="28" customWidth="1"/>
    <col min="2" max="3" width="9.140625" style="28"/>
    <col min="4" max="4" width="10.85546875" style="28" customWidth="1"/>
    <col min="5" max="6" width="9.140625" style="28"/>
    <col min="7" max="7" width="11.85546875" style="28" customWidth="1"/>
    <col min="8" max="8" width="9.7109375" style="28" bestFit="1" customWidth="1"/>
    <col min="9" max="16384" width="9.140625" style="28"/>
  </cols>
  <sheetData>
    <row r="1" spans="2:8" x14ac:dyDescent="0.2">
      <c r="B1" s="28" t="s">
        <v>51</v>
      </c>
    </row>
    <row r="2" spans="2:8" s="33" customFormat="1" ht="15.75" x14ac:dyDescent="0.25">
      <c r="B2" s="31" t="s">
        <v>1</v>
      </c>
      <c r="C2" s="31"/>
      <c r="D2" s="31"/>
      <c r="E2" s="31"/>
      <c r="F2" s="31"/>
      <c r="G2" s="31"/>
      <c r="H2" s="31"/>
    </row>
    <row r="3" spans="2:8" s="33" customFormat="1" ht="15.75" x14ac:dyDescent="0.25">
      <c r="B3" s="76" t="s">
        <v>52</v>
      </c>
      <c r="C3" s="31"/>
      <c r="D3" s="31"/>
      <c r="E3" s="31"/>
      <c r="F3" s="31"/>
      <c r="G3" s="31"/>
      <c r="H3" s="31"/>
    </row>
    <row r="4" spans="2:8" s="33" customFormat="1" ht="15.75" x14ac:dyDescent="0.25">
      <c r="B4" s="31" t="s">
        <v>62</v>
      </c>
      <c r="C4" s="29"/>
      <c r="D4" s="29"/>
      <c r="E4" s="29"/>
      <c r="F4" s="32"/>
      <c r="G4" s="32"/>
      <c r="H4" s="32"/>
    </row>
    <row r="5" spans="2:8" x14ac:dyDescent="0.2">
      <c r="B5" s="77" t="s">
        <v>53</v>
      </c>
      <c r="C5" s="77"/>
      <c r="D5" s="77"/>
      <c r="E5" s="77"/>
      <c r="F5" s="78"/>
      <c r="G5" s="78"/>
      <c r="H5" s="78"/>
    </row>
    <row r="6" spans="2:8" x14ac:dyDescent="0.2">
      <c r="B6" s="79"/>
      <c r="C6" s="79"/>
      <c r="D6" s="79"/>
      <c r="E6" s="79"/>
      <c r="F6" s="79"/>
      <c r="G6" s="79"/>
      <c r="H6" s="79"/>
    </row>
    <row r="7" spans="2:8" x14ac:dyDescent="0.2">
      <c r="B7" s="79"/>
      <c r="C7" s="79"/>
      <c r="D7" s="79"/>
      <c r="E7" s="79"/>
      <c r="F7" s="79"/>
      <c r="G7" s="79"/>
      <c r="H7" s="79"/>
    </row>
    <row r="8" spans="2:8" ht="21.75" customHeight="1" x14ac:dyDescent="0.2">
      <c r="B8" s="80"/>
    </row>
    <row r="9" spans="2:8" x14ac:dyDescent="0.2">
      <c r="B9" s="77"/>
    </row>
    <row r="27" spans="2:2" x14ac:dyDescent="0.2">
      <c r="B27" s="28" t="s">
        <v>51</v>
      </c>
    </row>
    <row r="40" spans="3:24" ht="36" x14ac:dyDescent="0.2">
      <c r="C40" s="81"/>
      <c r="D40" s="82" t="s">
        <v>14</v>
      </c>
      <c r="E40" s="83" t="s">
        <v>11</v>
      </c>
      <c r="F40" s="83" t="s">
        <v>32</v>
      </c>
      <c r="G40" s="82" t="s">
        <v>54</v>
      </c>
      <c r="H40" s="83" t="s">
        <v>48</v>
      </c>
      <c r="I40" s="83" t="s">
        <v>55</v>
      </c>
      <c r="J40" s="84"/>
      <c r="K40" s="85"/>
      <c r="L40" s="80"/>
      <c r="M40" s="80"/>
      <c r="N40" s="80"/>
      <c r="O40" s="80"/>
    </row>
    <row r="41" spans="3:24" x14ac:dyDescent="0.2">
      <c r="C41" s="81" t="s">
        <v>63</v>
      </c>
      <c r="D41" s="86">
        <v>22070616.417049997</v>
      </c>
      <c r="E41" s="86">
        <v>1114560.5373499999</v>
      </c>
      <c r="F41" s="86">
        <v>27384839.004629999</v>
      </c>
      <c r="G41" s="86">
        <v>254987</v>
      </c>
      <c r="H41" s="86">
        <v>371774</v>
      </c>
      <c r="I41" s="86">
        <v>51196776.959029995</v>
      </c>
      <c r="J41" s="84"/>
      <c r="K41" s="35"/>
      <c r="L41" s="35"/>
      <c r="M41" s="35"/>
      <c r="N41" s="35"/>
      <c r="O41" s="35"/>
    </row>
    <row r="42" spans="3:24" x14ac:dyDescent="0.2">
      <c r="C42" s="81" t="s">
        <v>64</v>
      </c>
      <c r="D42" s="86">
        <v>16011983.019740002</v>
      </c>
      <c r="E42" s="86">
        <v>677541.18349999993</v>
      </c>
      <c r="F42" s="86">
        <v>12539990.33186</v>
      </c>
      <c r="G42" s="86">
        <v>208153</v>
      </c>
      <c r="H42" s="86">
        <v>57152</v>
      </c>
      <c r="I42" s="86">
        <v>29494819.535100002</v>
      </c>
      <c r="J42" s="84"/>
      <c r="K42" s="35"/>
      <c r="L42" s="35"/>
      <c r="M42" s="35"/>
      <c r="N42" s="35"/>
      <c r="O42" s="87"/>
      <c r="P42" s="88"/>
      <c r="Q42" s="88"/>
      <c r="R42" s="88"/>
      <c r="S42" s="89"/>
      <c r="T42" s="90"/>
      <c r="U42" s="89"/>
      <c r="V42" s="90"/>
      <c r="W42" s="16"/>
      <c r="X42" s="91"/>
    </row>
    <row r="43" spans="3:24" x14ac:dyDescent="0.2">
      <c r="C43" s="81" t="s">
        <v>56</v>
      </c>
      <c r="D43" s="17">
        <v>0.37838120299283035</v>
      </c>
      <c r="E43" s="17">
        <v>0.64500780837036753</v>
      </c>
      <c r="F43" s="17">
        <v>1.1838006473620726</v>
      </c>
      <c r="G43" s="18">
        <v>0.22499795823264618</v>
      </c>
      <c r="H43" s="18">
        <v>5.5050041993281074</v>
      </c>
      <c r="I43" s="17">
        <v>0.73578878481028864</v>
      </c>
      <c r="J43" s="84"/>
      <c r="K43" s="19"/>
      <c r="L43" s="19"/>
      <c r="M43" s="19"/>
      <c r="N43" s="19"/>
      <c r="O43" s="88"/>
      <c r="P43" s="92"/>
      <c r="Q43" s="88"/>
      <c r="R43" s="88"/>
      <c r="S43" s="93"/>
      <c r="T43" s="94"/>
      <c r="U43" s="93"/>
      <c r="V43" s="94"/>
      <c r="W43" s="20"/>
      <c r="X43" s="91"/>
    </row>
    <row r="44" spans="3:24" ht="8.25" customHeight="1" x14ac:dyDescent="0.2">
      <c r="C44" s="81"/>
      <c r="D44" s="84"/>
      <c r="E44" s="84"/>
      <c r="F44" s="84"/>
      <c r="G44" s="84"/>
      <c r="H44" s="84"/>
      <c r="I44" s="84"/>
      <c r="J44" s="84"/>
      <c r="K44" s="19"/>
      <c r="L44" s="19"/>
      <c r="M44" s="19"/>
      <c r="N44" s="19"/>
      <c r="O44" s="88"/>
      <c r="P44" s="92"/>
      <c r="Q44" s="88"/>
      <c r="R44" s="88"/>
      <c r="S44" s="93"/>
      <c r="T44" s="94"/>
      <c r="U44" s="93"/>
      <c r="V44" s="94"/>
      <c r="W44" s="20"/>
      <c r="X44" s="91"/>
    </row>
    <row r="45" spans="3:24" x14ac:dyDescent="0.2">
      <c r="C45" s="81" t="s">
        <v>63</v>
      </c>
      <c r="D45" s="21">
        <v>0.43109386426243029</v>
      </c>
      <c r="E45" s="21">
        <v>2.1770130925271376E-2</v>
      </c>
      <c r="F45" s="21">
        <v>0.53489380838455125</v>
      </c>
      <c r="G45" s="21">
        <v>4.9805283681051303E-3</v>
      </c>
      <c r="H45" s="21">
        <v>7.2616680596419301E-3</v>
      </c>
      <c r="I45" s="21">
        <v>1</v>
      </c>
      <c r="J45" s="84"/>
      <c r="O45" s="87"/>
      <c r="P45" s="92"/>
      <c r="Q45" s="88"/>
      <c r="R45" s="88"/>
      <c r="S45" s="89"/>
      <c r="T45" s="90"/>
      <c r="U45" s="89"/>
      <c r="V45" s="90"/>
      <c r="W45" s="16"/>
      <c r="X45" s="91"/>
    </row>
    <row r="46" spans="3:24" x14ac:dyDescent="0.2">
      <c r="C46" s="81" t="s">
        <v>64</v>
      </c>
      <c r="D46" s="21">
        <v>0.5428744190377266</v>
      </c>
      <c r="E46" s="21">
        <v>2.2971531753015105E-2</v>
      </c>
      <c r="F46" s="21">
        <v>0.42515907978134654</v>
      </c>
      <c r="G46" s="21">
        <v>7.0572732188542361E-3</v>
      </c>
      <c r="H46" s="21">
        <v>1.9376962090575554E-3</v>
      </c>
      <c r="I46" s="21">
        <v>1</v>
      </c>
      <c r="J46" s="84"/>
      <c r="O46" s="88"/>
      <c r="P46" s="95"/>
      <c r="Q46" s="88"/>
      <c r="R46" s="88"/>
      <c r="S46" s="93"/>
      <c r="T46" s="94"/>
      <c r="U46" s="93"/>
      <c r="V46" s="94"/>
      <c r="W46" s="20"/>
      <c r="X46" s="91"/>
    </row>
    <row r="47" spans="3:24" x14ac:dyDescent="0.2">
      <c r="C47" s="96"/>
      <c r="O47" s="88"/>
      <c r="P47" s="92"/>
      <c r="Q47" s="88"/>
      <c r="R47" s="88"/>
      <c r="S47" s="93"/>
      <c r="T47" s="94"/>
      <c r="U47" s="93"/>
      <c r="V47" s="94"/>
      <c r="W47" s="20"/>
      <c r="X47" s="91"/>
    </row>
    <row r="48" spans="3:24" x14ac:dyDescent="0.2">
      <c r="C48" s="96"/>
      <c r="D48" s="22"/>
      <c r="E48" s="22"/>
      <c r="F48" s="22"/>
      <c r="G48" s="23"/>
      <c r="H48" s="22"/>
      <c r="I48" s="22"/>
      <c r="O48" s="88"/>
      <c r="P48" s="92"/>
      <c r="Q48" s="88"/>
      <c r="R48" s="88"/>
      <c r="S48" s="93"/>
      <c r="T48" s="94"/>
      <c r="U48" s="93"/>
      <c r="V48" s="94"/>
      <c r="W48" s="20"/>
      <c r="X48" s="91"/>
    </row>
    <row r="49" spans="4:24" x14ac:dyDescent="0.2">
      <c r="O49" s="88"/>
      <c r="P49" s="92"/>
      <c r="Q49" s="88"/>
      <c r="R49" s="88"/>
      <c r="S49" s="93"/>
      <c r="T49" s="94"/>
      <c r="U49" s="93"/>
      <c r="V49" s="94"/>
      <c r="W49" s="20"/>
      <c r="X49" s="91"/>
    </row>
    <row r="50" spans="4:24" x14ac:dyDescent="0.2">
      <c r="D50" s="97"/>
      <c r="E50" s="98"/>
      <c r="F50" s="99"/>
      <c r="G50" s="98"/>
      <c r="H50" s="98"/>
      <c r="I50" s="98"/>
      <c r="J50" s="35"/>
      <c r="O50" s="88"/>
      <c r="P50" s="92"/>
      <c r="Q50" s="92"/>
      <c r="R50" s="92"/>
      <c r="S50" s="93"/>
      <c r="T50" s="94"/>
      <c r="U50" s="93"/>
      <c r="V50" s="94"/>
      <c r="W50" s="20"/>
      <c r="X50" s="91"/>
    </row>
    <row r="51" spans="4:24" x14ac:dyDescent="0.2">
      <c r="D51" s="100"/>
      <c r="E51" s="101"/>
      <c r="F51" s="101"/>
      <c r="G51" s="101"/>
      <c r="H51" s="101"/>
      <c r="I51" s="101"/>
      <c r="J51" s="35"/>
      <c r="O51" s="88"/>
      <c r="P51" s="92"/>
      <c r="Q51" s="92"/>
      <c r="R51" s="92"/>
      <c r="S51" s="93"/>
      <c r="T51" s="94"/>
      <c r="U51" s="93"/>
      <c r="V51" s="94"/>
      <c r="W51" s="20"/>
      <c r="X51" s="91"/>
    </row>
    <row r="52" spans="4:24" x14ac:dyDescent="0.2">
      <c r="D52" s="100"/>
      <c r="E52" s="101"/>
      <c r="F52" s="101"/>
      <c r="G52" s="101"/>
      <c r="H52" s="101"/>
      <c r="I52" s="101"/>
      <c r="J52" s="35"/>
      <c r="O52" s="88"/>
      <c r="P52" s="92"/>
      <c r="Q52" s="92"/>
      <c r="R52" s="92"/>
      <c r="S52" s="93"/>
      <c r="T52" s="94"/>
      <c r="U52" s="93"/>
      <c r="V52" s="94"/>
      <c r="W52" s="20"/>
      <c r="X52" s="91"/>
    </row>
    <row r="53" spans="4:24" x14ac:dyDescent="0.2">
      <c r="D53" s="35"/>
      <c r="E53" s="35"/>
      <c r="F53" s="35"/>
      <c r="G53" s="35"/>
      <c r="H53" s="35"/>
      <c r="I53" s="35"/>
      <c r="J53" s="35"/>
      <c r="O53" s="88"/>
      <c r="P53" s="92"/>
      <c r="Q53" s="92"/>
      <c r="R53" s="92"/>
      <c r="S53" s="93"/>
      <c r="T53" s="94"/>
      <c r="U53" s="93"/>
      <c r="V53" s="94"/>
      <c r="W53" s="20"/>
      <c r="X53" s="91"/>
    </row>
    <row r="54" spans="4:24" x14ac:dyDescent="0.2">
      <c r="D54" s="35"/>
      <c r="E54" s="35"/>
      <c r="F54" s="35"/>
      <c r="G54" s="35"/>
      <c r="H54" s="35"/>
      <c r="I54" s="35"/>
      <c r="J54" s="35"/>
      <c r="O54" s="88"/>
      <c r="P54" s="92"/>
      <c r="Q54" s="92"/>
      <c r="R54" s="92"/>
      <c r="S54" s="93"/>
      <c r="T54" s="94"/>
      <c r="U54" s="93"/>
      <c r="V54" s="94"/>
      <c r="W54" s="20"/>
      <c r="X54" s="91"/>
    </row>
    <row r="55" spans="4:24" x14ac:dyDescent="0.2">
      <c r="O55" s="88"/>
      <c r="P55" s="92"/>
      <c r="Q55" s="92"/>
      <c r="R55" s="92"/>
      <c r="S55" s="93"/>
      <c r="T55" s="94"/>
      <c r="U55" s="93"/>
      <c r="V55" s="94"/>
      <c r="W55" s="20"/>
      <c r="X55" s="91"/>
    </row>
    <row r="56" spans="4:24" x14ac:dyDescent="0.2">
      <c r="O56" s="88"/>
      <c r="P56" s="92"/>
      <c r="Q56" s="92"/>
      <c r="R56" s="92"/>
      <c r="S56" s="93"/>
      <c r="T56" s="94"/>
      <c r="U56" s="93"/>
      <c r="V56" s="94"/>
      <c r="W56" s="20"/>
      <c r="X56" s="91"/>
    </row>
    <row r="57" spans="4:24" x14ac:dyDescent="0.2">
      <c r="O57" s="88"/>
      <c r="P57" s="92"/>
      <c r="Q57" s="92"/>
      <c r="R57" s="92"/>
      <c r="S57" s="93"/>
      <c r="T57" s="94"/>
      <c r="U57" s="93"/>
      <c r="V57" s="94"/>
      <c r="W57" s="20"/>
      <c r="X57" s="91"/>
    </row>
    <row r="58" spans="4:24" x14ac:dyDescent="0.2">
      <c r="O58" s="88"/>
      <c r="P58" s="92"/>
      <c r="Q58" s="92"/>
      <c r="R58" s="92"/>
      <c r="S58" s="93"/>
      <c r="T58" s="94"/>
      <c r="U58" s="93"/>
      <c r="V58" s="94"/>
      <c r="W58" s="20"/>
      <c r="X58" s="91"/>
    </row>
    <row r="59" spans="4:24" x14ac:dyDescent="0.2">
      <c r="O59" s="88"/>
      <c r="P59" s="92"/>
      <c r="Q59" s="92"/>
      <c r="R59" s="92"/>
      <c r="S59" s="93"/>
      <c r="T59" s="94"/>
      <c r="U59" s="93"/>
      <c r="V59" s="94"/>
      <c r="W59" s="20"/>
      <c r="X59" s="91"/>
    </row>
    <row r="60" spans="4:24" x14ac:dyDescent="0.2">
      <c r="O60" s="88"/>
      <c r="P60" s="92"/>
      <c r="Q60" s="92"/>
      <c r="R60" s="92"/>
      <c r="S60" s="93"/>
      <c r="T60" s="94"/>
      <c r="U60" s="93"/>
      <c r="V60" s="94"/>
      <c r="W60" s="20"/>
      <c r="X60" s="91"/>
    </row>
    <row r="61" spans="4:24" x14ac:dyDescent="0.2">
      <c r="O61" s="88"/>
      <c r="P61" s="92"/>
      <c r="Q61" s="92"/>
      <c r="R61" s="92"/>
      <c r="S61" s="93"/>
      <c r="T61" s="94"/>
      <c r="U61" s="93"/>
      <c r="V61" s="94"/>
      <c r="W61" s="20"/>
      <c r="X61" s="91"/>
    </row>
    <row r="62" spans="4:24" x14ac:dyDescent="0.2">
      <c r="O62" s="88"/>
      <c r="P62" s="92"/>
      <c r="Q62" s="92"/>
      <c r="R62" s="92"/>
      <c r="S62" s="93"/>
      <c r="T62" s="94"/>
      <c r="U62" s="93"/>
      <c r="V62" s="94"/>
      <c r="W62" s="20"/>
      <c r="X62" s="91"/>
    </row>
    <row r="63" spans="4:24" x14ac:dyDescent="0.2">
      <c r="O63" s="87"/>
      <c r="P63" s="92"/>
      <c r="Q63" s="92"/>
      <c r="R63" s="92"/>
      <c r="S63" s="89"/>
      <c r="T63" s="90"/>
      <c r="U63" s="89"/>
      <c r="V63" s="90"/>
      <c r="W63" s="16"/>
      <c r="X63" s="91"/>
    </row>
    <row r="64" spans="4:24" x14ac:dyDescent="0.2">
      <c r="O64" s="88"/>
      <c r="P64" s="92"/>
      <c r="Q64" s="92"/>
      <c r="R64" s="92"/>
      <c r="S64" s="93"/>
      <c r="T64" s="94"/>
      <c r="U64" s="93"/>
      <c r="V64" s="94"/>
      <c r="W64" s="20"/>
      <c r="X64" s="91"/>
    </row>
    <row r="65" spans="15:24" x14ac:dyDescent="0.2">
      <c r="O65" s="88"/>
      <c r="P65" s="92"/>
      <c r="Q65" s="92"/>
      <c r="R65" s="92"/>
      <c r="S65" s="93"/>
      <c r="T65" s="94"/>
      <c r="U65" s="93"/>
      <c r="V65" s="94"/>
      <c r="W65" s="20"/>
      <c r="X65" s="91"/>
    </row>
    <row r="66" spans="15:24" x14ac:dyDescent="0.2">
      <c r="O66" s="88"/>
      <c r="P66" s="92"/>
      <c r="Q66" s="92"/>
      <c r="R66" s="92"/>
      <c r="S66" s="93"/>
      <c r="T66" s="94"/>
      <c r="U66" s="93"/>
      <c r="V66" s="94"/>
      <c r="W66" s="20"/>
      <c r="X66" s="91"/>
    </row>
    <row r="67" spans="15:24" x14ac:dyDescent="0.2">
      <c r="O67" s="88"/>
      <c r="P67" s="92"/>
      <c r="Q67" s="92"/>
      <c r="R67" s="92"/>
      <c r="S67" s="93"/>
      <c r="T67" s="94"/>
      <c r="U67" s="93"/>
      <c r="V67" s="94"/>
      <c r="W67" s="20"/>
      <c r="X67" s="91"/>
    </row>
    <row r="68" spans="15:24" x14ac:dyDescent="0.2">
      <c r="O68" s="88"/>
      <c r="P68" s="92"/>
      <c r="Q68" s="92"/>
      <c r="R68" s="92"/>
      <c r="S68" s="93"/>
      <c r="T68" s="94"/>
      <c r="U68" s="93"/>
      <c r="V68" s="94"/>
      <c r="W68" s="20"/>
      <c r="X68" s="91"/>
    </row>
    <row r="69" spans="15:24" x14ac:dyDescent="0.2">
      <c r="O69" s="88"/>
      <c r="P69" s="92"/>
      <c r="Q69" s="92"/>
      <c r="R69" s="92"/>
      <c r="S69" s="93"/>
      <c r="T69" s="94"/>
      <c r="U69" s="93"/>
      <c r="V69" s="94"/>
      <c r="W69" s="20"/>
      <c r="X69" s="91"/>
    </row>
    <row r="70" spans="15:24" x14ac:dyDescent="0.2">
      <c r="O70" s="88"/>
      <c r="P70" s="92"/>
      <c r="Q70" s="92"/>
      <c r="R70" s="92"/>
      <c r="S70" s="93"/>
      <c r="T70" s="94"/>
      <c r="U70" s="93"/>
      <c r="V70" s="94"/>
      <c r="W70" s="20"/>
      <c r="X70" s="91"/>
    </row>
    <row r="71" spans="15:24" x14ac:dyDescent="0.2">
      <c r="O71" s="88"/>
      <c r="P71" s="92"/>
      <c r="Q71" s="92"/>
      <c r="R71" s="92"/>
      <c r="S71" s="93"/>
      <c r="T71" s="94"/>
      <c r="U71" s="93"/>
      <c r="V71" s="94"/>
      <c r="W71" s="20"/>
      <c r="X71" s="91"/>
    </row>
    <row r="72" spans="15:24" x14ac:dyDescent="0.2">
      <c r="O72" s="88"/>
      <c r="P72" s="92"/>
      <c r="Q72" s="92"/>
      <c r="R72" s="92"/>
      <c r="S72" s="93"/>
      <c r="T72" s="94"/>
      <c r="U72" s="93"/>
      <c r="V72" s="94"/>
      <c r="W72" s="20"/>
      <c r="X72" s="91"/>
    </row>
    <row r="73" spans="15:24" x14ac:dyDescent="0.2">
      <c r="O73" s="88"/>
      <c r="P73" s="92"/>
      <c r="Q73" s="92"/>
      <c r="R73" s="92"/>
      <c r="S73" s="93"/>
      <c r="T73" s="94"/>
      <c r="U73" s="93"/>
      <c r="V73" s="94"/>
      <c r="W73" s="20"/>
      <c r="X73" s="91"/>
    </row>
    <row r="74" spans="15:24" x14ac:dyDescent="0.2">
      <c r="O74" s="88"/>
      <c r="P74" s="92"/>
      <c r="Q74" s="92"/>
      <c r="R74" s="92"/>
      <c r="S74" s="93"/>
      <c r="T74" s="94"/>
      <c r="U74" s="93"/>
      <c r="V74" s="94"/>
      <c r="W74" s="20"/>
      <c r="X74" s="91"/>
    </row>
    <row r="75" spans="15:24" x14ac:dyDescent="0.2">
      <c r="O75" s="88"/>
      <c r="P75" s="92"/>
      <c r="Q75" s="92"/>
      <c r="R75" s="92"/>
      <c r="S75" s="93"/>
      <c r="T75" s="94"/>
      <c r="U75" s="93"/>
      <c r="V75" s="94"/>
      <c r="W75" s="20"/>
      <c r="X75" s="91"/>
    </row>
    <row r="76" spans="15:24" x14ac:dyDescent="0.2">
      <c r="O76" s="88"/>
      <c r="P76" s="92"/>
      <c r="Q76" s="92"/>
      <c r="R76" s="92"/>
      <c r="S76" s="93"/>
      <c r="T76" s="94"/>
      <c r="U76" s="93"/>
      <c r="V76" s="94"/>
      <c r="W76" s="20"/>
      <c r="X76" s="91"/>
    </row>
    <row r="77" spans="15:24" x14ac:dyDescent="0.2">
      <c r="O77" s="88"/>
      <c r="P77" s="92"/>
      <c r="Q77" s="92"/>
      <c r="R77" s="92"/>
      <c r="S77" s="93"/>
      <c r="T77" s="94"/>
      <c r="U77" s="93"/>
      <c r="V77" s="94"/>
      <c r="W77" s="20"/>
      <c r="X77" s="91"/>
    </row>
    <row r="78" spans="15:24" x14ac:dyDescent="0.2">
      <c r="O78" s="87"/>
      <c r="P78" s="92"/>
      <c r="Q78" s="92"/>
      <c r="R78" s="92"/>
      <c r="S78" s="102"/>
      <c r="T78" s="90"/>
      <c r="U78" s="102"/>
      <c r="V78" s="90"/>
      <c r="W78" s="16"/>
      <c r="X78" s="91"/>
    </row>
    <row r="79" spans="15:24" x14ac:dyDescent="0.2">
      <c r="O79" s="87"/>
      <c r="P79" s="103"/>
      <c r="Q79" s="103"/>
      <c r="R79" s="103"/>
      <c r="S79" s="89"/>
      <c r="T79" s="104"/>
      <c r="U79" s="89"/>
      <c r="V79" s="104"/>
      <c r="W79" s="24"/>
      <c r="X79" s="91"/>
    </row>
    <row r="80" spans="15:24" x14ac:dyDescent="0.2">
      <c r="O80" s="91"/>
      <c r="P80" s="91"/>
      <c r="Q80" s="91"/>
      <c r="R80" s="91"/>
      <c r="S80" s="91"/>
      <c r="T80" s="91"/>
      <c r="U80" s="91"/>
      <c r="V80" s="91"/>
      <c r="W80" s="91"/>
      <c r="X80" s="91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56"/>
  <sheetViews>
    <sheetView showGridLines="0" topLeftCell="A9" workbookViewId="0">
      <selection activeCell="L37" sqref="L37"/>
    </sheetView>
  </sheetViews>
  <sheetFormatPr defaultColWidth="9.140625" defaultRowHeight="12.75" x14ac:dyDescent="0.2"/>
  <cols>
    <col min="1" max="1" width="1.5703125" style="28" customWidth="1"/>
    <col min="2" max="2" width="3.42578125" style="28" customWidth="1"/>
    <col min="3" max="3" width="3.140625" style="28" customWidth="1"/>
    <col min="4" max="5" width="9.140625" style="28"/>
    <col min="6" max="6" width="23.5703125" style="28" customWidth="1"/>
    <col min="7" max="7" width="9.28515625" style="28" bestFit="1" customWidth="1"/>
    <col min="8" max="8" width="12.42578125" style="28" bestFit="1" customWidth="1"/>
    <col min="9" max="9" width="10" style="14" bestFit="1" customWidth="1"/>
    <col min="10" max="10" width="15" style="28" bestFit="1" customWidth="1"/>
    <col min="11" max="11" width="11.85546875" style="28" bestFit="1" customWidth="1"/>
    <col min="12" max="13" width="14" style="28" bestFit="1" customWidth="1"/>
    <col min="14" max="16" width="9.140625" style="28"/>
    <col min="17" max="17" width="10.42578125" style="28" bestFit="1" customWidth="1"/>
    <col min="18" max="19" width="14" style="28" bestFit="1" customWidth="1"/>
    <col min="20" max="21" width="12.42578125" style="28" bestFit="1" customWidth="1"/>
    <col min="22" max="16384" width="9.140625" style="28"/>
  </cols>
  <sheetData>
    <row r="1" spans="2:54" x14ac:dyDescent="0.2">
      <c r="B1" s="26" t="s">
        <v>0</v>
      </c>
      <c r="C1" s="26"/>
      <c r="D1" s="26"/>
      <c r="E1" s="26"/>
      <c r="F1" s="26"/>
      <c r="G1" s="27"/>
      <c r="H1" s="27"/>
      <c r="I1" s="1"/>
      <c r="J1" s="27"/>
      <c r="K1" s="27"/>
      <c r="L1" s="26"/>
      <c r="M1" s="26"/>
    </row>
    <row r="2" spans="2:54" s="33" customFormat="1" ht="15.75" x14ac:dyDescent="0.25">
      <c r="B2" s="29" t="s">
        <v>0</v>
      </c>
      <c r="C2" s="30" t="s">
        <v>1</v>
      </c>
      <c r="D2" s="31"/>
      <c r="E2" s="31"/>
      <c r="F2" s="31"/>
      <c r="G2" s="31"/>
      <c r="H2" s="31"/>
      <c r="I2" s="2"/>
      <c r="J2" s="31"/>
      <c r="K2" s="32"/>
      <c r="L2" s="29"/>
      <c r="M2" s="29"/>
    </row>
    <row r="3" spans="2:54" s="33" customFormat="1" ht="15.75" x14ac:dyDescent="0.25">
      <c r="B3" s="29" t="s">
        <v>0</v>
      </c>
      <c r="C3" s="34" t="s">
        <v>2</v>
      </c>
      <c r="D3" s="31"/>
      <c r="E3" s="31"/>
      <c r="F3" s="31"/>
      <c r="G3" s="31"/>
      <c r="H3" s="31"/>
      <c r="I3" s="2"/>
      <c r="J3" s="31"/>
      <c r="K3" s="32"/>
      <c r="L3" s="29"/>
      <c r="M3" s="29"/>
    </row>
    <row r="4" spans="2:54" s="33" customFormat="1" ht="15.75" x14ac:dyDescent="0.25">
      <c r="B4" s="29"/>
      <c r="C4" s="34" t="s">
        <v>69</v>
      </c>
      <c r="D4" s="31"/>
      <c r="E4" s="31"/>
      <c r="F4" s="31"/>
      <c r="G4" s="31"/>
      <c r="H4" s="31"/>
      <c r="I4" s="2"/>
      <c r="J4" s="31"/>
      <c r="K4" s="32"/>
      <c r="L4" s="29"/>
      <c r="M4" s="29"/>
    </row>
    <row r="5" spans="2:54" ht="13.5" thickBot="1" x14ac:dyDescent="0.25">
      <c r="B5" s="35"/>
      <c r="C5" s="35"/>
      <c r="D5" s="35"/>
      <c r="E5" s="35"/>
      <c r="F5" s="35"/>
      <c r="G5" s="36"/>
      <c r="H5" s="36"/>
      <c r="I5" s="3"/>
      <c r="J5" s="36"/>
      <c r="K5" s="36"/>
      <c r="L5" s="35"/>
      <c r="M5" s="35"/>
    </row>
    <row r="6" spans="2:54" ht="13.5" thickBot="1" x14ac:dyDescent="0.25">
      <c r="B6" s="35"/>
      <c r="C6" s="37" t="s">
        <v>3</v>
      </c>
      <c r="D6" s="38"/>
      <c r="E6" s="39" t="s">
        <v>70</v>
      </c>
      <c r="F6" s="40"/>
      <c r="G6" s="41"/>
      <c r="H6" s="41"/>
      <c r="I6" s="4"/>
      <c r="J6" s="41"/>
      <c r="K6" s="41"/>
      <c r="L6" s="42"/>
      <c r="M6" s="35"/>
    </row>
    <row r="7" spans="2:54" ht="39" thickBot="1" x14ac:dyDescent="0.25">
      <c r="B7" s="35"/>
      <c r="C7" s="43" t="s">
        <v>4</v>
      </c>
      <c r="D7" s="44"/>
      <c r="E7" s="44"/>
      <c r="F7" s="15">
        <v>5045</v>
      </c>
      <c r="G7" s="45" t="s">
        <v>50</v>
      </c>
      <c r="H7" s="46" t="s">
        <v>5</v>
      </c>
      <c r="I7" s="5" t="s">
        <v>6</v>
      </c>
      <c r="J7" s="47" t="s">
        <v>7</v>
      </c>
      <c r="K7" s="47" t="s">
        <v>8</v>
      </c>
      <c r="L7" s="48" t="s">
        <v>9</v>
      </c>
      <c r="M7" s="48" t="s">
        <v>10</v>
      </c>
    </row>
    <row r="8" spans="2:54" x14ac:dyDescent="0.2">
      <c r="B8" s="35"/>
      <c r="C8" s="49" t="s">
        <v>11</v>
      </c>
      <c r="D8" s="50"/>
      <c r="E8" s="50"/>
      <c r="F8" s="51"/>
      <c r="G8" s="52">
        <v>134</v>
      </c>
      <c r="H8" s="52">
        <v>868496.42311000009</v>
      </c>
      <c r="I8" s="6">
        <v>2.8723424858491237E-2</v>
      </c>
      <c r="J8" s="53">
        <v>1124816.09301</v>
      </c>
      <c r="K8" s="54">
        <v>2.7208381213251351E-2</v>
      </c>
      <c r="L8" s="7">
        <v>32510.154739554484</v>
      </c>
      <c r="M8" s="7">
        <v>29913.790375669465</v>
      </c>
    </row>
    <row r="9" spans="2:54" x14ac:dyDescent="0.2">
      <c r="B9" s="35">
        <v>2</v>
      </c>
      <c r="C9" s="55" t="s">
        <v>0</v>
      </c>
      <c r="D9" s="35" t="s">
        <v>12</v>
      </c>
      <c r="E9" s="35"/>
      <c r="F9" s="56"/>
      <c r="G9" s="57">
        <v>132</v>
      </c>
      <c r="H9" s="57">
        <v>862097.42311000009</v>
      </c>
      <c r="I9" s="8">
        <v>2.8511793364361059E-2</v>
      </c>
      <c r="J9" s="57">
        <v>1114829.09301</v>
      </c>
      <c r="K9" s="58">
        <v>2.6966803852413995E-2</v>
      </c>
      <c r="L9" s="9">
        <v>32267.154739554484</v>
      </c>
      <c r="M9" s="9">
        <v>29693.790375669465</v>
      </c>
    </row>
    <row r="10" spans="2:54" x14ac:dyDescent="0.2">
      <c r="B10" s="35">
        <v>3</v>
      </c>
      <c r="C10" s="55"/>
      <c r="D10" s="35" t="s">
        <v>13</v>
      </c>
      <c r="E10" s="35"/>
      <c r="F10" s="56"/>
      <c r="G10" s="57">
        <v>2</v>
      </c>
      <c r="H10" s="57">
        <v>6399</v>
      </c>
      <c r="I10" s="8">
        <v>2.1163149413017899E-4</v>
      </c>
      <c r="J10" s="57">
        <v>9987</v>
      </c>
      <c r="K10" s="58">
        <v>2.4157736083735555E-4</v>
      </c>
      <c r="L10" s="9">
        <v>243</v>
      </c>
      <c r="M10" s="9">
        <v>220</v>
      </c>
      <c r="BA10" s="28">
        <v>837</v>
      </c>
      <c r="BB10" s="28">
        <v>1028</v>
      </c>
    </row>
    <row r="11" spans="2:54" x14ac:dyDescent="0.2">
      <c r="B11" s="35" t="s">
        <v>0</v>
      </c>
      <c r="C11" s="59" t="s">
        <v>14</v>
      </c>
      <c r="D11" s="60"/>
      <c r="E11" s="60"/>
      <c r="F11" s="61"/>
      <c r="G11" s="62">
        <v>1483.4663653565967</v>
      </c>
      <c r="H11" s="62">
        <v>10804800.443190001</v>
      </c>
      <c r="I11" s="10">
        <v>0.35734271942033441</v>
      </c>
      <c r="J11" s="63">
        <v>14831059.022526005</v>
      </c>
      <c r="K11" s="64">
        <v>0.35875118625061403</v>
      </c>
      <c r="L11" s="11">
        <v>406588.37276548363</v>
      </c>
      <c r="M11" s="11">
        <v>375673.92918141006</v>
      </c>
      <c r="BA11" s="28">
        <v>713</v>
      </c>
      <c r="BB11" s="28">
        <v>877</v>
      </c>
    </row>
    <row r="12" spans="2:54" x14ac:dyDescent="0.2">
      <c r="B12" s="35">
        <v>4</v>
      </c>
      <c r="C12" s="55"/>
      <c r="D12" s="65" t="s">
        <v>15</v>
      </c>
      <c r="E12" s="35"/>
      <c r="F12" s="56"/>
      <c r="G12" s="57">
        <v>33.834912391821142</v>
      </c>
      <c r="H12" s="57">
        <v>900860.35</v>
      </c>
      <c r="I12" s="8">
        <v>2.9793783696380055E-2</v>
      </c>
      <c r="J12" s="57">
        <v>1437963.72</v>
      </c>
      <c r="K12" s="58">
        <v>3.4783166161756897E-2</v>
      </c>
      <c r="L12" s="9">
        <v>34160.15</v>
      </c>
      <c r="M12" s="9">
        <v>31331.360000000001</v>
      </c>
      <c r="BA12" s="28">
        <v>124</v>
      </c>
      <c r="BB12" s="28">
        <v>151</v>
      </c>
    </row>
    <row r="13" spans="2:54" x14ac:dyDescent="0.2">
      <c r="B13" s="35">
        <v>5</v>
      </c>
      <c r="C13" s="55"/>
      <c r="D13" s="35" t="s">
        <v>16</v>
      </c>
      <c r="E13" s="35"/>
      <c r="F13" s="56"/>
      <c r="G13" s="57">
        <v>57.806314534443466</v>
      </c>
      <c r="H13" s="57">
        <v>461656.95727999997</v>
      </c>
      <c r="I13" s="8">
        <v>1.5268190599274669E-2</v>
      </c>
      <c r="J13" s="57">
        <v>665482.33883456397</v>
      </c>
      <c r="K13" s="58">
        <v>1.6097473425405504E-2</v>
      </c>
      <c r="L13" s="9">
        <v>17224.585485483611</v>
      </c>
      <c r="M13" s="9">
        <v>15818.406791410049</v>
      </c>
      <c r="BA13" s="28">
        <v>16222</v>
      </c>
      <c r="BB13" s="28">
        <v>19524</v>
      </c>
    </row>
    <row r="14" spans="2:54" x14ac:dyDescent="0.2">
      <c r="B14" s="35">
        <v>6</v>
      </c>
      <c r="C14" s="55"/>
      <c r="D14" s="35" t="s">
        <v>17</v>
      </c>
      <c r="E14" s="35"/>
      <c r="F14" s="56"/>
      <c r="G14" s="57">
        <v>143.14689181878859</v>
      </c>
      <c r="H14" s="57">
        <v>800826.07165000006</v>
      </c>
      <c r="I14" s="8">
        <v>2.6485391167634206E-2</v>
      </c>
      <c r="J14" s="57">
        <v>1158632.2306708479</v>
      </c>
      <c r="K14" s="58">
        <v>2.8026365922355221E-2</v>
      </c>
      <c r="L14" s="9">
        <v>29971.732759999999</v>
      </c>
      <c r="M14" s="9">
        <v>27704.2166</v>
      </c>
      <c r="BA14" s="28">
        <v>0</v>
      </c>
      <c r="BB14" s="28">
        <v>0</v>
      </c>
    </row>
    <row r="15" spans="2:54" x14ac:dyDescent="0.2">
      <c r="B15" s="35">
        <v>7</v>
      </c>
      <c r="C15" s="55"/>
      <c r="D15" s="35" t="s">
        <v>18</v>
      </c>
      <c r="E15" s="35"/>
      <c r="F15" s="56"/>
      <c r="G15" s="57">
        <v>140.83570825813956</v>
      </c>
      <c r="H15" s="57">
        <v>1783935.60938</v>
      </c>
      <c r="I15" s="8">
        <v>5.8999368408363922E-2</v>
      </c>
      <c r="J15" s="57">
        <v>2230096.6208159919</v>
      </c>
      <c r="K15" s="58">
        <v>5.3944213083912299E-2</v>
      </c>
      <c r="L15" s="9">
        <v>66747.956650000007</v>
      </c>
      <c r="M15" s="9">
        <v>61497.844289999994</v>
      </c>
      <c r="BA15" s="28">
        <v>1841</v>
      </c>
      <c r="BB15" s="28">
        <v>2301</v>
      </c>
    </row>
    <row r="16" spans="2:54" x14ac:dyDescent="0.2">
      <c r="B16" s="35">
        <v>8</v>
      </c>
      <c r="C16" s="55" t="s">
        <v>0</v>
      </c>
      <c r="D16" s="35" t="s">
        <v>19</v>
      </c>
      <c r="E16" s="35"/>
      <c r="F16" s="56"/>
      <c r="G16" s="57">
        <v>5</v>
      </c>
      <c r="H16" s="57">
        <v>6392</v>
      </c>
      <c r="I16" s="8">
        <v>2.1139998601033038E-4</v>
      </c>
      <c r="J16" s="57">
        <v>6009</v>
      </c>
      <c r="K16" s="58">
        <v>1.4535279476035541E-4</v>
      </c>
      <c r="L16" s="9">
        <v>239</v>
      </c>
      <c r="M16" s="9">
        <v>224</v>
      </c>
      <c r="BA16" s="28">
        <v>2438</v>
      </c>
      <c r="BB16" s="28">
        <v>2959</v>
      </c>
    </row>
    <row r="17" spans="2:54" x14ac:dyDescent="0.2">
      <c r="B17" s="35">
        <v>9</v>
      </c>
      <c r="C17" s="55"/>
      <c r="D17" s="35" t="s">
        <v>20</v>
      </c>
      <c r="E17" s="35"/>
      <c r="F17" s="56"/>
      <c r="G17" s="57">
        <v>27.884745887346863</v>
      </c>
      <c r="H17" s="57">
        <v>104691.46055</v>
      </c>
      <c r="I17" s="8">
        <v>3.4624175994479121E-3</v>
      </c>
      <c r="J17" s="57">
        <v>141940.94147247198</v>
      </c>
      <c r="K17" s="58">
        <v>3.4334352694191778E-3</v>
      </c>
      <c r="L17" s="9">
        <v>3923.3322199999998</v>
      </c>
      <c r="M17" s="9">
        <v>3616.58412</v>
      </c>
      <c r="BA17" s="28">
        <v>1333</v>
      </c>
      <c r="BB17" s="28">
        <v>1498</v>
      </c>
    </row>
    <row r="18" spans="2:54" x14ac:dyDescent="0.2">
      <c r="B18" s="35">
        <v>10</v>
      </c>
      <c r="C18" s="55"/>
      <c r="D18" s="35" t="s">
        <v>21</v>
      </c>
      <c r="E18" s="35"/>
      <c r="F18" s="56"/>
      <c r="G18" s="57">
        <v>52.564984749963827</v>
      </c>
      <c r="H18" s="57">
        <v>513667.70478000003</v>
      </c>
      <c r="I18" s="8">
        <v>1.6988320651509781E-2</v>
      </c>
      <c r="J18" s="57">
        <v>769043.94162743003</v>
      </c>
      <c r="K18" s="58">
        <v>1.8602543885682575E-2</v>
      </c>
      <c r="L18" s="9">
        <v>19157.269529999998</v>
      </c>
      <c r="M18" s="9">
        <v>17795.609899999999</v>
      </c>
    </row>
    <row r="19" spans="2:54" x14ac:dyDescent="0.2">
      <c r="B19" s="35">
        <v>11</v>
      </c>
      <c r="C19" s="55"/>
      <c r="D19" s="35" t="s">
        <v>22</v>
      </c>
      <c r="E19" s="35"/>
      <c r="F19" s="56"/>
      <c r="G19" s="57">
        <v>11.656882009658135</v>
      </c>
      <c r="H19" s="57">
        <v>65893.08</v>
      </c>
      <c r="I19" s="8">
        <v>2.179254723119146E-3</v>
      </c>
      <c r="J19" s="57">
        <v>107468.98999999999</v>
      </c>
      <c r="K19" s="58">
        <v>2.5995869606544662E-3</v>
      </c>
      <c r="L19" s="9">
        <v>2434.33</v>
      </c>
      <c r="M19" s="9">
        <v>2261.73</v>
      </c>
      <c r="BA19" s="28">
        <v>66</v>
      </c>
      <c r="BB19" s="28">
        <v>77</v>
      </c>
    </row>
    <row r="20" spans="2:54" x14ac:dyDescent="0.2">
      <c r="B20" s="35">
        <v>12</v>
      </c>
      <c r="C20" s="55" t="s">
        <v>0</v>
      </c>
      <c r="D20" s="35" t="s">
        <v>23</v>
      </c>
      <c r="E20" s="35"/>
      <c r="F20" s="56"/>
      <c r="G20" s="57">
        <v>135.72669812385678</v>
      </c>
      <c r="H20" s="57">
        <v>382619.43023</v>
      </c>
      <c r="I20" s="8">
        <v>1.2654214987156224E-2</v>
      </c>
      <c r="J20" s="57">
        <v>458024.00193000003</v>
      </c>
      <c r="K20" s="58">
        <v>1.1079225952379418E-2</v>
      </c>
      <c r="L20" s="9">
        <v>15197.1417</v>
      </c>
      <c r="M20" s="9">
        <v>13876.901320000001</v>
      </c>
      <c r="BA20" s="28">
        <v>1019</v>
      </c>
      <c r="BB20" s="28">
        <v>1341</v>
      </c>
    </row>
    <row r="21" spans="2:54" x14ac:dyDescent="0.2">
      <c r="B21" s="35">
        <v>13</v>
      </c>
      <c r="C21" s="55"/>
      <c r="D21" s="35" t="s">
        <v>24</v>
      </c>
      <c r="E21" s="35"/>
      <c r="F21" s="56"/>
      <c r="G21" s="57">
        <v>106.24161188974151</v>
      </c>
      <c r="H21" s="57">
        <v>525889.03966999997</v>
      </c>
      <c r="I21" s="8">
        <v>1.739251183185608E-2</v>
      </c>
      <c r="J21" s="57">
        <v>737850.276254419</v>
      </c>
      <c r="K21" s="58">
        <v>1.7847994636092546E-2</v>
      </c>
      <c r="L21" s="9">
        <v>19550.94616</v>
      </c>
      <c r="M21" s="9">
        <v>17999.711649999997</v>
      </c>
    </row>
    <row r="22" spans="2:54" x14ac:dyDescent="0.2">
      <c r="B22" s="35">
        <v>14</v>
      </c>
      <c r="C22" s="55"/>
      <c r="D22" s="35" t="s">
        <v>25</v>
      </c>
      <c r="E22" s="35"/>
      <c r="F22" s="56"/>
      <c r="G22" s="57">
        <v>85.606208858062189</v>
      </c>
      <c r="H22" s="57">
        <v>489535.18118999997</v>
      </c>
      <c r="I22" s="8">
        <v>1.6190195628149332E-2</v>
      </c>
      <c r="J22" s="57">
        <v>704283.29833871394</v>
      </c>
      <c r="K22" s="58">
        <v>1.7036036897416083E-2</v>
      </c>
      <c r="L22" s="9">
        <v>18183.574249999998</v>
      </c>
      <c r="M22" s="9">
        <v>16749.182919999999</v>
      </c>
      <c r="BA22" s="28">
        <v>178</v>
      </c>
      <c r="BB22" s="28">
        <v>219</v>
      </c>
    </row>
    <row r="23" spans="2:54" x14ac:dyDescent="0.2">
      <c r="B23" s="35">
        <v>15</v>
      </c>
      <c r="C23" s="55"/>
      <c r="D23" s="35" t="s">
        <v>26</v>
      </c>
      <c r="E23" s="35"/>
      <c r="F23" s="56"/>
      <c r="G23" s="57">
        <v>326.42425731416523</v>
      </c>
      <c r="H23" s="57">
        <v>1678732.64867</v>
      </c>
      <c r="I23" s="8">
        <v>5.5520034174581172E-2</v>
      </c>
      <c r="J23" s="57">
        <v>2173003.4510681629</v>
      </c>
      <c r="K23" s="58">
        <v>5.256317600876264E-2</v>
      </c>
      <c r="L23" s="9">
        <v>62894.254409999994</v>
      </c>
      <c r="M23" s="9">
        <v>59015.961800000005</v>
      </c>
      <c r="BA23" s="28">
        <v>7563</v>
      </c>
      <c r="BB23" s="28">
        <v>8984</v>
      </c>
    </row>
    <row r="24" spans="2:54" x14ac:dyDescent="0.2">
      <c r="B24" s="35">
        <v>16</v>
      </c>
      <c r="C24" s="55"/>
      <c r="D24" s="35" t="s">
        <v>27</v>
      </c>
      <c r="E24" s="35"/>
      <c r="F24" s="56"/>
      <c r="G24" s="57">
        <v>105.25869562927261</v>
      </c>
      <c r="H24" s="57">
        <v>703057.34028999996</v>
      </c>
      <c r="I24" s="8">
        <v>2.325192614232886E-2</v>
      </c>
      <c r="J24" s="57">
        <v>952734.83368946193</v>
      </c>
      <c r="K24" s="58">
        <v>2.3045876309253737E-2</v>
      </c>
      <c r="L24" s="9">
        <v>26783.729930000001</v>
      </c>
      <c r="M24" s="9">
        <v>25585.41677</v>
      </c>
    </row>
    <row r="25" spans="2:54" x14ac:dyDescent="0.2">
      <c r="B25" s="35">
        <v>17</v>
      </c>
      <c r="C25" s="55"/>
      <c r="D25" s="35" t="s">
        <v>28</v>
      </c>
      <c r="E25" s="35"/>
      <c r="F25" s="56"/>
      <c r="G25" s="57">
        <v>44.25090174886418</v>
      </c>
      <c r="H25" s="57">
        <v>199853.33956999998</v>
      </c>
      <c r="I25" s="8">
        <v>6.6096672699023466E-3</v>
      </c>
      <c r="J25" s="57">
        <v>267865.48291940195</v>
      </c>
      <c r="K25" s="58">
        <v>6.4794469233095892E-3</v>
      </c>
      <c r="L25" s="9">
        <v>7456.9796599999991</v>
      </c>
      <c r="M25" s="9">
        <v>6892.9142000000002</v>
      </c>
      <c r="BA25" s="28">
        <v>278</v>
      </c>
      <c r="BB25" s="28">
        <v>310</v>
      </c>
    </row>
    <row r="26" spans="2:54" x14ac:dyDescent="0.2">
      <c r="B26" s="35">
        <v>18</v>
      </c>
      <c r="C26" s="55" t="s">
        <v>0</v>
      </c>
      <c r="D26" s="35" t="s">
        <v>29</v>
      </c>
      <c r="E26" s="35"/>
      <c r="F26" s="56"/>
      <c r="G26" s="57">
        <v>68.374857286990078</v>
      </c>
      <c r="H26" s="57">
        <v>812834.90711000003</v>
      </c>
      <c r="I26" s="8">
        <v>2.6882554441765048E-2</v>
      </c>
      <c r="J26" s="57">
        <v>1193302.0261550029</v>
      </c>
      <c r="K26" s="58">
        <v>2.8864999915930171E-2</v>
      </c>
      <c r="L26" s="9">
        <v>30392.413119999997</v>
      </c>
      <c r="M26" s="9">
        <v>27990.6276</v>
      </c>
      <c r="BA26" s="28">
        <v>482</v>
      </c>
      <c r="BB26" s="28">
        <v>615</v>
      </c>
    </row>
    <row r="27" spans="2:54" x14ac:dyDescent="0.2">
      <c r="B27" s="35">
        <v>19</v>
      </c>
      <c r="C27" s="55"/>
      <c r="D27" s="35" t="s">
        <v>30</v>
      </c>
      <c r="E27" s="35"/>
      <c r="F27" s="56"/>
      <c r="G27" s="57">
        <v>90.852694855482525</v>
      </c>
      <c r="H27" s="57">
        <v>758250.21290000004</v>
      </c>
      <c r="I27" s="8">
        <v>2.5077297309040993E-2</v>
      </c>
      <c r="J27" s="57">
        <v>1039829.648119537</v>
      </c>
      <c r="K27" s="58">
        <v>2.5152628628532476E-2</v>
      </c>
      <c r="L27" s="9">
        <v>27558.480039999999</v>
      </c>
      <c r="M27" s="9">
        <v>25451.099549999999</v>
      </c>
      <c r="BA27" s="28">
        <v>631</v>
      </c>
      <c r="BB27" s="28">
        <v>788</v>
      </c>
    </row>
    <row r="28" spans="2:54" x14ac:dyDescent="0.2">
      <c r="B28" s="35">
        <v>20</v>
      </c>
      <c r="C28" s="55"/>
      <c r="D28" s="35" t="s">
        <v>31</v>
      </c>
      <c r="E28" s="35"/>
      <c r="F28" s="56"/>
      <c r="G28" s="57">
        <v>48</v>
      </c>
      <c r="H28" s="57">
        <v>616105.10991999996</v>
      </c>
      <c r="I28" s="8">
        <v>2.0376190803814306E-2</v>
      </c>
      <c r="J28" s="57">
        <v>787528.22063</v>
      </c>
      <c r="K28" s="58">
        <v>1.9049663474990895E-2</v>
      </c>
      <c r="L28" s="9">
        <v>24712.49685</v>
      </c>
      <c r="M28" s="9">
        <v>21862.361669999998</v>
      </c>
    </row>
    <row r="29" spans="2:54" x14ac:dyDescent="0.2">
      <c r="B29" s="35" t="s">
        <v>0</v>
      </c>
      <c r="C29" s="59" t="s">
        <v>32</v>
      </c>
      <c r="D29" s="60"/>
      <c r="E29" s="60"/>
      <c r="F29" s="61"/>
      <c r="G29" s="62">
        <v>3148.1651401649488</v>
      </c>
      <c r="H29" s="62">
        <v>17979329.583079997</v>
      </c>
      <c r="I29" s="10">
        <v>0.59462296970247663</v>
      </c>
      <c r="J29" s="63">
        <v>24711008.259330317</v>
      </c>
      <c r="K29" s="64">
        <v>0.59773907669161042</v>
      </c>
      <c r="L29" s="11">
        <v>685472.95984000002</v>
      </c>
      <c r="M29" s="11">
        <v>634068.42853000003</v>
      </c>
      <c r="BA29" s="28">
        <v>393</v>
      </c>
      <c r="BB29" s="28">
        <v>432</v>
      </c>
    </row>
    <row r="30" spans="2:54" x14ac:dyDescent="0.2">
      <c r="B30" s="35">
        <v>22</v>
      </c>
      <c r="C30" s="55"/>
      <c r="D30" s="35" t="s">
        <v>33</v>
      </c>
      <c r="E30" s="35"/>
      <c r="F30" s="56"/>
      <c r="G30" s="57">
        <v>1169.4424234295393</v>
      </c>
      <c r="H30" s="57">
        <v>6935332.98862</v>
      </c>
      <c r="I30" s="8">
        <v>0.22936941438849354</v>
      </c>
      <c r="J30" s="57">
        <v>8944889.7850888856</v>
      </c>
      <c r="K30" s="58">
        <v>0.21636956716359201</v>
      </c>
      <c r="L30" s="9">
        <v>258233.95338999998</v>
      </c>
      <c r="M30" s="9">
        <v>239925.66970999999</v>
      </c>
    </row>
    <row r="31" spans="2:54" x14ac:dyDescent="0.2">
      <c r="B31" s="35">
        <v>23</v>
      </c>
      <c r="C31" s="55"/>
      <c r="D31" s="35" t="s">
        <v>34</v>
      </c>
      <c r="E31" s="35"/>
      <c r="F31" s="56"/>
      <c r="G31" s="57">
        <v>695.96075971759547</v>
      </c>
      <c r="H31" s="57">
        <v>3543684.16671</v>
      </c>
      <c r="I31" s="8">
        <v>0.11719880839604556</v>
      </c>
      <c r="J31" s="57">
        <v>5049368.8646186423</v>
      </c>
      <c r="K31" s="58">
        <v>0.12214010255420908</v>
      </c>
      <c r="L31" s="9">
        <v>133118.56280000001</v>
      </c>
      <c r="M31" s="9">
        <v>122618.60544</v>
      </c>
      <c r="BA31" s="28">
        <v>14688</v>
      </c>
      <c r="BB31" s="28">
        <v>17409</v>
      </c>
    </row>
    <row r="32" spans="2:54" x14ac:dyDescent="0.2">
      <c r="B32" s="35">
        <v>24</v>
      </c>
      <c r="C32" s="55"/>
      <c r="D32" s="35" t="s">
        <v>35</v>
      </c>
      <c r="E32" s="35"/>
      <c r="F32" s="56"/>
      <c r="G32" s="57">
        <v>120</v>
      </c>
      <c r="H32" s="57">
        <v>380500.68974</v>
      </c>
      <c r="I32" s="8">
        <v>1.2584142754686648E-2</v>
      </c>
      <c r="J32" s="57">
        <v>519356.39413000003</v>
      </c>
      <c r="K32" s="58">
        <v>1.2562806351049451E-2</v>
      </c>
      <c r="L32" s="9">
        <v>14507.834220000001</v>
      </c>
      <c r="M32" s="9">
        <v>13475.16858</v>
      </c>
      <c r="BA32" s="28">
        <v>4696</v>
      </c>
      <c r="BB32" s="28">
        <v>5376</v>
      </c>
    </row>
    <row r="33" spans="2:54" x14ac:dyDescent="0.2">
      <c r="B33" s="35">
        <v>25</v>
      </c>
      <c r="C33" s="55"/>
      <c r="D33" s="35" t="s">
        <v>36</v>
      </c>
      <c r="E33" s="35"/>
      <c r="F33" s="56"/>
      <c r="G33" s="57">
        <v>306.30524852052929</v>
      </c>
      <c r="H33" s="57">
        <v>2255766.6619600002</v>
      </c>
      <c r="I33" s="8">
        <v>7.460404267536197E-2</v>
      </c>
      <c r="J33" s="57">
        <v>2990160.5002707089</v>
      </c>
      <c r="K33" s="58">
        <v>7.2329536611144954E-2</v>
      </c>
      <c r="L33" s="9">
        <v>84388.909039999999</v>
      </c>
      <c r="M33" s="9">
        <v>77362.590129999997</v>
      </c>
    </row>
    <row r="34" spans="2:54" x14ac:dyDescent="0.2">
      <c r="B34" s="35">
        <v>26</v>
      </c>
      <c r="C34" s="55" t="s">
        <v>0</v>
      </c>
      <c r="D34" s="35" t="s">
        <v>37</v>
      </c>
      <c r="E34" s="35"/>
      <c r="F34" s="56"/>
      <c r="G34" s="57">
        <v>266</v>
      </c>
      <c r="H34" s="57">
        <v>467870.42820999998</v>
      </c>
      <c r="I34" s="8">
        <v>1.547368616680871E-2</v>
      </c>
      <c r="J34" s="57">
        <v>265971.99202999996</v>
      </c>
      <c r="K34" s="58">
        <v>6.4336449275319467E-3</v>
      </c>
      <c r="L34" s="9">
        <v>18365.716220000002</v>
      </c>
      <c r="M34" s="9">
        <v>17121.978709999999</v>
      </c>
      <c r="BA34" s="28">
        <v>633</v>
      </c>
      <c r="BB34" s="28">
        <v>721</v>
      </c>
    </row>
    <row r="35" spans="2:54" x14ac:dyDescent="0.2">
      <c r="B35" s="35">
        <v>27</v>
      </c>
      <c r="C35" s="55"/>
      <c r="D35" s="35" t="s">
        <v>38</v>
      </c>
      <c r="E35" s="35"/>
      <c r="F35" s="56"/>
      <c r="G35" s="57">
        <v>244</v>
      </c>
      <c r="H35" s="57">
        <v>333913.46821000002</v>
      </c>
      <c r="I35" s="8">
        <v>1.1043382745346511E-2</v>
      </c>
      <c r="J35" s="57">
        <v>108704.53203</v>
      </c>
      <c r="K35" s="58">
        <v>2.6294737117119439E-3</v>
      </c>
      <c r="L35" s="9">
        <v>13385.45622</v>
      </c>
      <c r="M35" s="9">
        <v>12420.59871</v>
      </c>
      <c r="BA35" s="28">
        <v>1605</v>
      </c>
      <c r="BB35" s="28">
        <v>1856</v>
      </c>
    </row>
    <row r="36" spans="2:54" x14ac:dyDescent="0.2">
      <c r="B36" s="35">
        <v>28</v>
      </c>
      <c r="C36" s="55"/>
      <c r="D36" s="35" t="s">
        <v>39</v>
      </c>
      <c r="E36" s="35"/>
      <c r="F36" s="56"/>
      <c r="G36" s="57">
        <v>22</v>
      </c>
      <c r="H36" s="57">
        <v>133956.96</v>
      </c>
      <c r="I36" s="8">
        <v>4.4303034214622002E-3</v>
      </c>
      <c r="J36" s="57">
        <v>157267.46</v>
      </c>
      <c r="K36" s="58">
        <v>3.8041712158200041E-3</v>
      </c>
      <c r="L36" s="9">
        <v>4980.26</v>
      </c>
      <c r="M36" s="9">
        <v>4701.38</v>
      </c>
      <c r="BA36" s="28">
        <v>0</v>
      </c>
      <c r="BB36" s="28">
        <v>0</v>
      </c>
    </row>
    <row r="37" spans="2:54" x14ac:dyDescent="0.2">
      <c r="B37" s="35">
        <v>29</v>
      </c>
      <c r="C37" s="55"/>
      <c r="D37" s="35" t="s">
        <v>40</v>
      </c>
      <c r="E37" s="35"/>
      <c r="F37" s="56"/>
      <c r="G37" s="57">
        <v>350.7640544788523</v>
      </c>
      <c r="H37" s="57">
        <v>2508139.8171700002</v>
      </c>
      <c r="I37" s="8">
        <v>8.2950676198637455E-2</v>
      </c>
      <c r="J37" s="57">
        <v>3844851.048910548</v>
      </c>
      <c r="K37" s="58">
        <v>9.30038018632771E-2</v>
      </c>
      <c r="L37" s="9">
        <v>93725.148990000002</v>
      </c>
      <c r="M37" s="9">
        <v>86214.684710000001</v>
      </c>
    </row>
    <row r="38" spans="2:54" x14ac:dyDescent="0.2">
      <c r="B38" s="35">
        <v>30</v>
      </c>
      <c r="C38" s="55"/>
      <c r="D38" s="35" t="s">
        <v>41</v>
      </c>
      <c r="E38" s="35"/>
      <c r="F38" s="56"/>
      <c r="G38" s="57">
        <v>3</v>
      </c>
      <c r="H38" s="57">
        <v>16907</v>
      </c>
      <c r="I38" s="8">
        <v>5.5915825461149175E-4</v>
      </c>
      <c r="J38" s="57">
        <v>25649</v>
      </c>
      <c r="K38" s="58">
        <v>6.2042832964026562E-4</v>
      </c>
      <c r="L38" s="9">
        <v>638</v>
      </c>
      <c r="M38" s="9">
        <v>591</v>
      </c>
    </row>
    <row r="39" spans="2:54" x14ac:dyDescent="0.2">
      <c r="B39" s="35">
        <v>31</v>
      </c>
      <c r="C39" s="55"/>
      <c r="D39" s="35" t="s">
        <v>42</v>
      </c>
      <c r="E39" s="35"/>
      <c r="F39" s="56"/>
      <c r="G39" s="57">
        <v>23.198352517965613</v>
      </c>
      <c r="H39" s="57">
        <v>37210.141470000002</v>
      </c>
      <c r="I39" s="8">
        <v>1.2306356987172114E-3</v>
      </c>
      <c r="J39" s="57">
        <v>40221.434438031996</v>
      </c>
      <c r="K39" s="58">
        <v>9.7292359874161358E-4</v>
      </c>
      <c r="L39" s="9">
        <v>1385.2359099999999</v>
      </c>
      <c r="M39" s="9">
        <v>1275.1869499999998</v>
      </c>
      <c r="BA39" s="28">
        <v>655</v>
      </c>
      <c r="BB39" s="28">
        <v>818</v>
      </c>
    </row>
    <row r="40" spans="2:54" x14ac:dyDescent="0.2">
      <c r="B40" s="35">
        <v>32</v>
      </c>
      <c r="C40" s="55"/>
      <c r="D40" s="35" t="s">
        <v>43</v>
      </c>
      <c r="E40" s="35"/>
      <c r="F40" s="56"/>
      <c r="G40" s="57">
        <v>99.49430150046669</v>
      </c>
      <c r="H40" s="57">
        <v>1364317.19043</v>
      </c>
      <c r="I40" s="8">
        <v>4.5121501090512398E-2</v>
      </c>
      <c r="J40" s="57">
        <v>2398755.4611900002</v>
      </c>
      <c r="K40" s="58">
        <v>5.8023932473062374E-2</v>
      </c>
      <c r="L40" s="9">
        <v>63568.879159999997</v>
      </c>
      <c r="M40" s="9">
        <v>59271.440119999999</v>
      </c>
    </row>
    <row r="41" spans="2:54" x14ac:dyDescent="0.2">
      <c r="B41" s="35">
        <v>33</v>
      </c>
      <c r="C41" s="55"/>
      <c r="D41" s="35" t="s">
        <v>44</v>
      </c>
      <c r="E41" s="35"/>
      <c r="F41" s="56"/>
      <c r="G41" s="57">
        <v>112</v>
      </c>
      <c r="H41" s="57">
        <v>460841.49877000001</v>
      </c>
      <c r="I41" s="8">
        <v>1.5241221275494005E-2</v>
      </c>
      <c r="J41" s="57">
        <v>619999.77865350293</v>
      </c>
      <c r="K41" s="58">
        <v>1.4997287498433749E-2</v>
      </c>
      <c r="L41" s="9">
        <v>17209.720110000002</v>
      </c>
      <c r="M41" s="9">
        <v>15910.104179999998</v>
      </c>
    </row>
    <row r="42" spans="2:54" x14ac:dyDescent="0.2">
      <c r="B42" s="35">
        <v>34</v>
      </c>
      <c r="C42" s="55"/>
      <c r="D42" s="35" t="s">
        <v>45</v>
      </c>
      <c r="E42" s="35"/>
      <c r="F42" s="56"/>
      <c r="G42" s="57">
        <v>2</v>
      </c>
      <c r="H42" s="57">
        <v>8759</v>
      </c>
      <c r="I42" s="8">
        <v>2.896828031077102E-4</v>
      </c>
      <c r="J42" s="57">
        <v>11784</v>
      </c>
      <c r="K42" s="58">
        <v>2.850453209279461E-4</v>
      </c>
      <c r="L42" s="9">
        <v>331</v>
      </c>
      <c r="M42" s="9">
        <v>302</v>
      </c>
      <c r="BA42" s="28">
        <v>920</v>
      </c>
      <c r="BB42" s="28">
        <v>1030</v>
      </c>
    </row>
    <row r="43" spans="2:54" x14ac:dyDescent="0.2">
      <c r="B43" s="35">
        <v>35</v>
      </c>
      <c r="C43" s="66"/>
      <c r="D43" s="35" t="s">
        <v>46</v>
      </c>
      <c r="E43" s="35"/>
      <c r="F43" s="56"/>
      <c r="G43" s="57">
        <v>0</v>
      </c>
      <c r="H43" s="57">
        <v>0</v>
      </c>
      <c r="I43" s="8">
        <v>0</v>
      </c>
      <c r="J43" s="67">
        <v>0</v>
      </c>
      <c r="K43" s="58">
        <v>0</v>
      </c>
      <c r="L43" s="9">
        <v>0</v>
      </c>
      <c r="M43" s="9">
        <v>0</v>
      </c>
      <c r="BA43" s="28">
        <v>6179</v>
      </c>
      <c r="BB43" s="28">
        <v>7608</v>
      </c>
    </row>
    <row r="44" spans="2:54" x14ac:dyDescent="0.2">
      <c r="B44" s="35">
        <v>37</v>
      </c>
      <c r="C44" s="68" t="s">
        <v>47</v>
      </c>
      <c r="D44" s="60"/>
      <c r="E44" s="60"/>
      <c r="F44" s="61"/>
      <c r="G44" s="62">
        <v>253</v>
      </c>
      <c r="H44" s="62">
        <v>395449</v>
      </c>
      <c r="I44" s="10">
        <v>1.3078522069430403E-2</v>
      </c>
      <c r="J44" s="69">
        <v>416579</v>
      </c>
      <c r="K44" s="70">
        <v>1.0076705256860392E-2</v>
      </c>
      <c r="L44" s="11">
        <v>14444</v>
      </c>
      <c r="M44" s="11">
        <v>13622</v>
      </c>
      <c r="Q44" s="25"/>
      <c r="R44" s="25"/>
      <c r="S44" s="25"/>
      <c r="T44" s="25"/>
      <c r="U44" s="25"/>
    </row>
    <row r="45" spans="2:54" x14ac:dyDescent="0.2">
      <c r="B45" s="35">
        <v>38</v>
      </c>
      <c r="C45" s="59" t="s">
        <v>48</v>
      </c>
      <c r="D45" s="60"/>
      <c r="E45" s="60"/>
      <c r="F45" s="61"/>
      <c r="G45" s="62">
        <v>26</v>
      </c>
      <c r="H45" s="62">
        <v>188445</v>
      </c>
      <c r="I45" s="10">
        <v>6.2323639492673196E-3</v>
      </c>
      <c r="J45" s="69">
        <v>257332</v>
      </c>
      <c r="K45" s="70">
        <v>6.2246505876638004E-3</v>
      </c>
      <c r="L45" s="11">
        <v>7100</v>
      </c>
      <c r="M45" s="11">
        <v>6558</v>
      </c>
    </row>
    <row r="46" spans="2:54" ht="13.5" thickBot="1" x14ac:dyDescent="0.25">
      <c r="B46" s="35"/>
      <c r="C46" s="71" t="s">
        <v>49</v>
      </c>
      <c r="D46" s="72"/>
      <c r="E46" s="72"/>
      <c r="F46" s="73"/>
      <c r="G46" s="74">
        <v>5044.6315055215455</v>
      </c>
      <c r="H46" s="74">
        <v>30236520.449379999</v>
      </c>
      <c r="I46" s="12">
        <v>1</v>
      </c>
      <c r="J46" s="74">
        <v>41340794.374866322</v>
      </c>
      <c r="K46" s="75">
        <v>1</v>
      </c>
      <c r="L46" s="74">
        <v>1146115.4873450382</v>
      </c>
      <c r="M46" s="74">
        <v>1059836.1480870796</v>
      </c>
      <c r="BA46" s="28">
        <v>0</v>
      </c>
      <c r="BB46" s="28">
        <v>0</v>
      </c>
    </row>
    <row r="47" spans="2:54" x14ac:dyDescent="0.2">
      <c r="B47" s="35"/>
      <c r="C47" s="26"/>
      <c r="D47" s="26" t="s">
        <v>0</v>
      </c>
      <c r="E47" s="26"/>
      <c r="F47" s="26"/>
      <c r="G47" s="36"/>
      <c r="H47" s="36" t="s">
        <v>0</v>
      </c>
      <c r="I47" s="3"/>
      <c r="J47" s="13" t="s">
        <v>0</v>
      </c>
      <c r="K47" s="58" t="s">
        <v>0</v>
      </c>
      <c r="L47" s="35"/>
      <c r="M47" s="35"/>
      <c r="BA47" s="28">
        <v>0</v>
      </c>
      <c r="BB47" s="28">
        <v>0</v>
      </c>
    </row>
    <row r="48" spans="2:54" x14ac:dyDescent="0.2">
      <c r="B48" s="35"/>
      <c r="C48" s="35"/>
      <c r="D48" s="35"/>
      <c r="E48" s="35"/>
      <c r="F48" s="35"/>
      <c r="G48" s="36"/>
      <c r="H48" s="36"/>
      <c r="I48" s="3"/>
      <c r="J48" s="13"/>
      <c r="K48" s="58"/>
      <c r="L48" s="35"/>
      <c r="M48" s="35"/>
    </row>
    <row r="49" spans="7:13" x14ac:dyDescent="0.2">
      <c r="G49" s="25"/>
      <c r="H49" s="25"/>
      <c r="I49" s="25"/>
      <c r="J49" s="25"/>
      <c r="K49" s="25"/>
    </row>
    <row r="51" spans="7:13" x14ac:dyDescent="0.2">
      <c r="L51" s="105"/>
      <c r="M51" s="105"/>
    </row>
    <row r="56" spans="7:13" x14ac:dyDescent="0.2">
      <c r="G56" s="25"/>
      <c r="H56" s="25"/>
      <c r="I56" s="25"/>
      <c r="J56" s="25"/>
      <c r="K56" s="25"/>
      <c r="L56" s="25"/>
    </row>
  </sheetData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80"/>
  <sheetViews>
    <sheetView showGridLines="0" topLeftCell="A9" zoomScaleNormal="100" workbookViewId="0">
      <selection activeCell="Q31" sqref="Q31"/>
    </sheetView>
  </sheetViews>
  <sheetFormatPr defaultColWidth="9.140625" defaultRowHeight="12.75" x14ac:dyDescent="0.2"/>
  <cols>
    <col min="1" max="1" width="1.85546875" style="28" customWidth="1"/>
    <col min="2" max="3" width="9.140625" style="28"/>
    <col min="4" max="4" width="10.85546875" style="28" customWidth="1"/>
    <col min="5" max="6" width="9.140625" style="28"/>
    <col min="7" max="7" width="11.85546875" style="28" customWidth="1"/>
    <col min="8" max="8" width="9.7109375" style="28" bestFit="1" customWidth="1"/>
    <col min="9" max="16384" width="9.140625" style="28"/>
  </cols>
  <sheetData>
    <row r="1" spans="2:8" x14ac:dyDescent="0.2">
      <c r="B1" s="28" t="s">
        <v>51</v>
      </c>
    </row>
    <row r="2" spans="2:8" s="33" customFormat="1" ht="15.75" x14ac:dyDescent="0.25">
      <c r="B2" s="31" t="s">
        <v>1</v>
      </c>
      <c r="C2" s="31"/>
      <c r="D2" s="31"/>
      <c r="E2" s="31"/>
      <c r="F2" s="31"/>
      <c r="G2" s="31"/>
      <c r="H2" s="31"/>
    </row>
    <row r="3" spans="2:8" s="33" customFormat="1" ht="15.75" x14ac:dyDescent="0.25">
      <c r="B3" s="76" t="s">
        <v>52</v>
      </c>
      <c r="C3" s="31"/>
      <c r="D3" s="31"/>
      <c r="E3" s="31"/>
      <c r="F3" s="31"/>
      <c r="G3" s="31"/>
      <c r="H3" s="31"/>
    </row>
    <row r="4" spans="2:8" s="33" customFormat="1" ht="15.75" x14ac:dyDescent="0.25">
      <c r="B4" s="31" t="s">
        <v>69</v>
      </c>
      <c r="C4" s="29"/>
      <c r="D4" s="29"/>
      <c r="E4" s="29"/>
      <c r="F4" s="32"/>
      <c r="G4" s="32"/>
      <c r="H4" s="32"/>
    </row>
    <row r="5" spans="2:8" x14ac:dyDescent="0.2">
      <c r="B5" s="77" t="s">
        <v>53</v>
      </c>
      <c r="C5" s="77"/>
      <c r="D5" s="77"/>
      <c r="E5" s="77"/>
      <c r="F5" s="78"/>
      <c r="G5" s="78"/>
      <c r="H5" s="78"/>
    </row>
    <row r="6" spans="2:8" x14ac:dyDescent="0.2">
      <c r="B6" s="79"/>
      <c r="C6" s="79"/>
      <c r="D6" s="79"/>
      <c r="E6" s="79"/>
      <c r="F6" s="79"/>
      <c r="G6" s="79"/>
      <c r="H6" s="79"/>
    </row>
    <row r="7" spans="2:8" x14ac:dyDescent="0.2">
      <c r="B7" s="79"/>
      <c r="C7" s="79"/>
      <c r="D7" s="79"/>
      <c r="E7" s="79"/>
      <c r="F7" s="79"/>
      <c r="G7" s="79"/>
      <c r="H7" s="79"/>
    </row>
    <row r="8" spans="2:8" ht="21.75" customHeight="1" x14ac:dyDescent="0.2">
      <c r="B8" s="80"/>
    </row>
    <row r="9" spans="2:8" x14ac:dyDescent="0.2">
      <c r="B9" s="77"/>
    </row>
    <row r="27" spans="2:2" x14ac:dyDescent="0.2">
      <c r="B27" s="28" t="s">
        <v>51</v>
      </c>
    </row>
    <row r="40" spans="3:24" ht="36" x14ac:dyDescent="0.2">
      <c r="C40" s="81"/>
      <c r="D40" s="82" t="s">
        <v>14</v>
      </c>
      <c r="E40" s="83" t="s">
        <v>11</v>
      </c>
      <c r="F40" s="83" t="s">
        <v>32</v>
      </c>
      <c r="G40" s="82" t="s">
        <v>54</v>
      </c>
      <c r="H40" s="83" t="s">
        <v>48</v>
      </c>
      <c r="I40" s="83" t="s">
        <v>55</v>
      </c>
      <c r="J40" s="84"/>
      <c r="K40" s="85"/>
      <c r="L40" s="80"/>
      <c r="M40" s="80"/>
      <c r="N40" s="80"/>
      <c r="O40" s="80"/>
    </row>
    <row r="41" spans="3:24" x14ac:dyDescent="0.2">
      <c r="C41" s="81" t="s">
        <v>71</v>
      </c>
      <c r="D41" s="86">
        <v>10804800.443190001</v>
      </c>
      <c r="E41" s="86">
        <v>868496.42311000009</v>
      </c>
      <c r="F41" s="86">
        <v>17979329.583079997</v>
      </c>
      <c r="G41" s="86">
        <v>395449</v>
      </c>
      <c r="H41" s="86">
        <v>188445</v>
      </c>
      <c r="I41" s="86">
        <v>30236520.449379999</v>
      </c>
      <c r="J41" s="84"/>
      <c r="K41" s="35"/>
      <c r="L41" s="35"/>
      <c r="M41" s="35"/>
      <c r="N41" s="35"/>
      <c r="O41" s="35"/>
    </row>
    <row r="42" spans="3:24" x14ac:dyDescent="0.2">
      <c r="C42" s="81" t="s">
        <v>72</v>
      </c>
      <c r="D42" s="86">
        <v>6971091</v>
      </c>
      <c r="E42" s="86">
        <v>510091</v>
      </c>
      <c r="F42" s="86">
        <v>5951407</v>
      </c>
      <c r="G42" s="86">
        <v>193207</v>
      </c>
      <c r="H42" s="86">
        <v>20715</v>
      </c>
      <c r="I42" s="86">
        <v>13646511</v>
      </c>
      <c r="J42" s="84"/>
      <c r="K42" s="35"/>
      <c r="L42" s="35"/>
      <c r="M42" s="35"/>
      <c r="N42" s="35"/>
      <c r="O42" s="87"/>
      <c r="P42" s="88"/>
      <c r="Q42" s="88"/>
      <c r="R42" s="88"/>
      <c r="S42" s="89"/>
      <c r="T42" s="90"/>
      <c r="U42" s="89"/>
      <c r="V42" s="90"/>
      <c r="W42" s="16"/>
      <c r="X42" s="91"/>
    </row>
    <row r="43" spans="3:24" x14ac:dyDescent="0.2">
      <c r="C43" s="81" t="s">
        <v>56</v>
      </c>
      <c r="D43" s="17">
        <v>0.54994396762142406</v>
      </c>
      <c r="E43" s="17">
        <v>0.70263036028865455</v>
      </c>
      <c r="F43" s="17">
        <v>2.0210216816090711</v>
      </c>
      <c r="G43" s="18">
        <v>1.0467633160289223</v>
      </c>
      <c r="H43" s="18">
        <v>8.0970311368573498</v>
      </c>
      <c r="I43" s="17">
        <v>1.2156960448996816</v>
      </c>
      <c r="J43" s="84"/>
      <c r="K43" s="19"/>
      <c r="L43" s="19"/>
      <c r="M43" s="19"/>
      <c r="N43" s="19"/>
      <c r="O43" s="88"/>
      <c r="P43" s="92"/>
      <c r="Q43" s="88"/>
      <c r="R43" s="88"/>
      <c r="S43" s="93"/>
      <c r="T43" s="94"/>
      <c r="U43" s="93"/>
      <c r="V43" s="94"/>
      <c r="W43" s="20"/>
      <c r="X43" s="91"/>
    </row>
    <row r="44" spans="3:24" ht="8.25" customHeight="1" x14ac:dyDescent="0.2">
      <c r="C44" s="81"/>
      <c r="D44" s="84"/>
      <c r="E44" s="84"/>
      <c r="F44" s="84"/>
      <c r="G44" s="84"/>
      <c r="H44" s="84"/>
      <c r="I44" s="84"/>
      <c r="J44" s="84"/>
      <c r="K44" s="19"/>
      <c r="L44" s="19"/>
      <c r="M44" s="19"/>
      <c r="N44" s="19"/>
      <c r="O44" s="88"/>
      <c r="P44" s="92"/>
      <c r="Q44" s="88"/>
      <c r="R44" s="88"/>
      <c r="S44" s="93"/>
      <c r="T44" s="94"/>
      <c r="U44" s="93"/>
      <c r="V44" s="94"/>
      <c r="W44" s="20"/>
      <c r="X44" s="91"/>
    </row>
    <row r="45" spans="3:24" x14ac:dyDescent="0.2">
      <c r="C45" s="81" t="s">
        <v>71</v>
      </c>
      <c r="D45" s="21">
        <v>0.35734271942033441</v>
      </c>
      <c r="E45" s="21">
        <v>2.8723424858491237E-2</v>
      </c>
      <c r="F45" s="21">
        <v>0.59462296970247663</v>
      </c>
      <c r="G45" s="21">
        <v>1.3078522069430403E-2</v>
      </c>
      <c r="H45" s="21">
        <v>6.2323639492673196E-3</v>
      </c>
      <c r="I45" s="21">
        <v>1</v>
      </c>
      <c r="J45" s="84"/>
      <c r="O45" s="87"/>
      <c r="P45" s="92"/>
      <c r="Q45" s="88"/>
      <c r="R45" s="88"/>
      <c r="S45" s="89"/>
      <c r="T45" s="90"/>
      <c r="U45" s="89"/>
      <c r="V45" s="90"/>
      <c r="W45" s="16"/>
      <c r="X45" s="91"/>
    </row>
    <row r="46" spans="3:24" x14ac:dyDescent="0.2">
      <c r="C46" s="81" t="s">
        <v>72</v>
      </c>
      <c r="D46" s="21">
        <v>0.51083320857617009</v>
      </c>
      <c r="E46" s="21">
        <v>3.7378858229770232E-2</v>
      </c>
      <c r="F46" s="21">
        <v>0.43611198496084458</v>
      </c>
      <c r="G46" s="21">
        <v>1.4157977815721543E-2</v>
      </c>
      <c r="H46" s="21">
        <v>1.5179704174935263E-3</v>
      </c>
      <c r="I46" s="21">
        <v>1</v>
      </c>
      <c r="J46" s="84"/>
      <c r="O46" s="88"/>
      <c r="P46" s="95"/>
      <c r="Q46" s="88"/>
      <c r="R46" s="88"/>
      <c r="S46" s="93"/>
      <c r="T46" s="94"/>
      <c r="U46" s="93"/>
      <c r="V46" s="94"/>
      <c r="W46" s="20"/>
      <c r="X46" s="91"/>
    </row>
    <row r="47" spans="3:24" x14ac:dyDescent="0.2">
      <c r="C47" s="96"/>
      <c r="O47" s="88"/>
      <c r="P47" s="92"/>
      <c r="Q47" s="88"/>
      <c r="R47" s="88"/>
      <c r="S47" s="93"/>
      <c r="T47" s="94"/>
      <c r="U47" s="93"/>
      <c r="V47" s="94"/>
      <c r="W47" s="20"/>
      <c r="X47" s="91"/>
    </row>
    <row r="48" spans="3:24" x14ac:dyDescent="0.2">
      <c r="C48" s="96"/>
      <c r="D48" s="22"/>
      <c r="E48" s="22"/>
      <c r="F48" s="22"/>
      <c r="G48" s="23"/>
      <c r="H48" s="22"/>
      <c r="I48" s="22"/>
      <c r="O48" s="88"/>
      <c r="P48" s="92"/>
      <c r="Q48" s="88"/>
      <c r="R48" s="88"/>
      <c r="S48" s="93"/>
      <c r="T48" s="94"/>
      <c r="U48" s="93"/>
      <c r="V48" s="94"/>
      <c r="W48" s="20"/>
      <c r="X48" s="91"/>
    </row>
    <row r="49" spans="4:24" x14ac:dyDescent="0.2">
      <c r="O49" s="88"/>
      <c r="P49" s="92"/>
      <c r="Q49" s="88"/>
      <c r="R49" s="88"/>
      <c r="S49" s="93"/>
      <c r="T49" s="94"/>
      <c r="U49" s="93"/>
      <c r="V49" s="94"/>
      <c r="W49" s="20"/>
      <c r="X49" s="91"/>
    </row>
    <row r="50" spans="4:24" x14ac:dyDescent="0.2">
      <c r="D50" s="97"/>
      <c r="E50" s="98"/>
      <c r="F50" s="99"/>
      <c r="G50" s="98"/>
      <c r="H50" s="98"/>
      <c r="I50" s="98"/>
      <c r="J50" s="35"/>
      <c r="O50" s="88"/>
      <c r="P50" s="92"/>
      <c r="Q50" s="92"/>
      <c r="R50" s="92"/>
      <c r="S50" s="93"/>
      <c r="T50" s="94"/>
      <c r="U50" s="93"/>
      <c r="V50" s="94"/>
      <c r="W50" s="20"/>
      <c r="X50" s="91"/>
    </row>
    <row r="51" spans="4:24" x14ac:dyDescent="0.2">
      <c r="D51" s="100"/>
      <c r="E51" s="101"/>
      <c r="F51" s="101"/>
      <c r="G51" s="101"/>
      <c r="H51" s="101"/>
      <c r="I51" s="101"/>
      <c r="J51" s="35"/>
      <c r="O51" s="88"/>
      <c r="P51" s="92"/>
      <c r="Q51" s="92"/>
      <c r="R51" s="92"/>
      <c r="S51" s="93"/>
      <c r="T51" s="94"/>
      <c r="U51" s="93"/>
      <c r="V51" s="94"/>
      <c r="W51" s="20"/>
      <c r="X51" s="91"/>
    </row>
    <row r="52" spans="4:24" x14ac:dyDescent="0.2">
      <c r="D52" s="100"/>
      <c r="E52" s="101"/>
      <c r="F52" s="101"/>
      <c r="G52" s="101"/>
      <c r="H52" s="101"/>
      <c r="I52" s="101"/>
      <c r="J52" s="35"/>
      <c r="O52" s="88"/>
      <c r="P52" s="92"/>
      <c r="Q52" s="92"/>
      <c r="R52" s="92"/>
      <c r="S52" s="93"/>
      <c r="T52" s="94"/>
      <c r="U52" s="93"/>
      <c r="V52" s="94"/>
      <c r="W52" s="20"/>
      <c r="X52" s="91"/>
    </row>
    <row r="53" spans="4:24" x14ac:dyDescent="0.2">
      <c r="D53" s="35"/>
      <c r="E53" s="35"/>
      <c r="F53" s="35"/>
      <c r="G53" s="35"/>
      <c r="H53" s="35"/>
      <c r="I53" s="35"/>
      <c r="J53" s="35"/>
      <c r="O53" s="88"/>
      <c r="P53" s="92"/>
      <c r="Q53" s="92"/>
      <c r="R53" s="92"/>
      <c r="S53" s="93"/>
      <c r="T53" s="94"/>
      <c r="U53" s="93"/>
      <c r="V53" s="94"/>
      <c r="W53" s="20"/>
      <c r="X53" s="91"/>
    </row>
    <row r="54" spans="4:24" x14ac:dyDescent="0.2">
      <c r="D54" s="35"/>
      <c r="E54" s="35"/>
      <c r="F54" s="35"/>
      <c r="G54" s="35"/>
      <c r="H54" s="35"/>
      <c r="I54" s="35"/>
      <c r="J54" s="35"/>
      <c r="O54" s="88"/>
      <c r="P54" s="92"/>
      <c r="Q54" s="92"/>
      <c r="R54" s="92"/>
      <c r="S54" s="93"/>
      <c r="T54" s="94"/>
      <c r="U54" s="93"/>
      <c r="V54" s="94"/>
      <c r="W54" s="20"/>
      <c r="X54" s="91"/>
    </row>
    <row r="55" spans="4:24" x14ac:dyDescent="0.2">
      <c r="O55" s="88"/>
      <c r="P55" s="92"/>
      <c r="Q55" s="92"/>
      <c r="R55" s="92"/>
      <c r="S55" s="93"/>
      <c r="T55" s="94"/>
      <c r="U55" s="93"/>
      <c r="V55" s="94"/>
      <c r="W55" s="20"/>
      <c r="X55" s="91"/>
    </row>
    <row r="56" spans="4:24" x14ac:dyDescent="0.2">
      <c r="O56" s="88"/>
      <c r="P56" s="92"/>
      <c r="Q56" s="92"/>
      <c r="R56" s="92"/>
      <c r="S56" s="93"/>
      <c r="T56" s="94"/>
      <c r="U56" s="93"/>
      <c r="V56" s="94"/>
      <c r="W56" s="20"/>
      <c r="X56" s="91"/>
    </row>
    <row r="57" spans="4:24" x14ac:dyDescent="0.2">
      <c r="O57" s="88"/>
      <c r="P57" s="92"/>
      <c r="Q57" s="92"/>
      <c r="R57" s="92"/>
      <c r="S57" s="93"/>
      <c r="T57" s="94"/>
      <c r="U57" s="93"/>
      <c r="V57" s="94"/>
      <c r="W57" s="20"/>
      <c r="X57" s="91"/>
    </row>
    <row r="58" spans="4:24" x14ac:dyDescent="0.2">
      <c r="O58" s="88"/>
      <c r="P58" s="92"/>
      <c r="Q58" s="92"/>
      <c r="R58" s="92"/>
      <c r="S58" s="93"/>
      <c r="T58" s="94"/>
      <c r="U58" s="93"/>
      <c r="V58" s="94"/>
      <c r="W58" s="20"/>
      <c r="X58" s="91"/>
    </row>
    <row r="59" spans="4:24" x14ac:dyDescent="0.2">
      <c r="O59" s="88"/>
      <c r="P59" s="92"/>
      <c r="Q59" s="92"/>
      <c r="R59" s="92"/>
      <c r="S59" s="93"/>
      <c r="T59" s="94"/>
      <c r="U59" s="93"/>
      <c r="V59" s="94"/>
      <c r="W59" s="20"/>
      <c r="X59" s="91"/>
    </row>
    <row r="60" spans="4:24" x14ac:dyDescent="0.2">
      <c r="O60" s="88"/>
      <c r="P60" s="92"/>
      <c r="Q60" s="92"/>
      <c r="R60" s="92"/>
      <c r="S60" s="93"/>
      <c r="T60" s="94"/>
      <c r="U60" s="93"/>
      <c r="V60" s="94"/>
      <c r="W60" s="20"/>
      <c r="X60" s="91"/>
    </row>
    <row r="61" spans="4:24" x14ac:dyDescent="0.2">
      <c r="O61" s="88"/>
      <c r="P61" s="92"/>
      <c r="Q61" s="92"/>
      <c r="R61" s="92"/>
      <c r="S61" s="93"/>
      <c r="T61" s="94"/>
      <c r="U61" s="93"/>
      <c r="V61" s="94"/>
      <c r="W61" s="20"/>
      <c r="X61" s="91"/>
    </row>
    <row r="62" spans="4:24" x14ac:dyDescent="0.2">
      <c r="O62" s="88"/>
      <c r="P62" s="92"/>
      <c r="Q62" s="92"/>
      <c r="R62" s="92"/>
      <c r="S62" s="93"/>
      <c r="T62" s="94"/>
      <c r="U62" s="93"/>
      <c r="V62" s="94"/>
      <c r="W62" s="20"/>
      <c r="X62" s="91"/>
    </row>
    <row r="63" spans="4:24" x14ac:dyDescent="0.2">
      <c r="O63" s="87"/>
      <c r="P63" s="92"/>
      <c r="Q63" s="92"/>
      <c r="R63" s="92"/>
      <c r="S63" s="89"/>
      <c r="T63" s="90"/>
      <c r="U63" s="89"/>
      <c r="V63" s="90"/>
      <c r="W63" s="16"/>
      <c r="X63" s="91"/>
    </row>
    <row r="64" spans="4:24" x14ac:dyDescent="0.2">
      <c r="O64" s="88"/>
      <c r="P64" s="92"/>
      <c r="Q64" s="92"/>
      <c r="R64" s="92"/>
      <c r="S64" s="93"/>
      <c r="T64" s="94"/>
      <c r="U64" s="93"/>
      <c r="V64" s="94"/>
      <c r="W64" s="20"/>
      <c r="X64" s="91"/>
    </row>
    <row r="65" spans="15:24" x14ac:dyDescent="0.2">
      <c r="O65" s="88"/>
      <c r="P65" s="92"/>
      <c r="Q65" s="92"/>
      <c r="R65" s="92"/>
      <c r="S65" s="93"/>
      <c r="T65" s="94"/>
      <c r="U65" s="93"/>
      <c r="V65" s="94"/>
      <c r="W65" s="20"/>
      <c r="X65" s="91"/>
    </row>
    <row r="66" spans="15:24" x14ac:dyDescent="0.2">
      <c r="O66" s="88"/>
      <c r="P66" s="92"/>
      <c r="Q66" s="92"/>
      <c r="R66" s="92"/>
      <c r="S66" s="93"/>
      <c r="T66" s="94"/>
      <c r="U66" s="93"/>
      <c r="V66" s="94"/>
      <c r="W66" s="20"/>
      <c r="X66" s="91"/>
    </row>
    <row r="67" spans="15:24" x14ac:dyDescent="0.2">
      <c r="O67" s="88"/>
      <c r="P67" s="92"/>
      <c r="Q67" s="92"/>
      <c r="R67" s="92"/>
      <c r="S67" s="93"/>
      <c r="T67" s="94"/>
      <c r="U67" s="93"/>
      <c r="V67" s="94"/>
      <c r="W67" s="20"/>
      <c r="X67" s="91"/>
    </row>
    <row r="68" spans="15:24" x14ac:dyDescent="0.2">
      <c r="O68" s="88"/>
      <c r="P68" s="92"/>
      <c r="Q68" s="92"/>
      <c r="R68" s="92"/>
      <c r="S68" s="93"/>
      <c r="T68" s="94"/>
      <c r="U68" s="93"/>
      <c r="V68" s="94"/>
      <c r="W68" s="20"/>
      <c r="X68" s="91"/>
    </row>
    <row r="69" spans="15:24" x14ac:dyDescent="0.2">
      <c r="O69" s="88"/>
      <c r="P69" s="92"/>
      <c r="Q69" s="92"/>
      <c r="R69" s="92"/>
      <c r="S69" s="93"/>
      <c r="T69" s="94"/>
      <c r="U69" s="93"/>
      <c r="V69" s="94"/>
      <c r="W69" s="20"/>
      <c r="X69" s="91"/>
    </row>
    <row r="70" spans="15:24" x14ac:dyDescent="0.2">
      <c r="O70" s="88"/>
      <c r="P70" s="92"/>
      <c r="Q70" s="92"/>
      <c r="R70" s="92"/>
      <c r="S70" s="93"/>
      <c r="T70" s="94"/>
      <c r="U70" s="93"/>
      <c r="V70" s="94"/>
      <c r="W70" s="20"/>
      <c r="X70" s="91"/>
    </row>
    <row r="71" spans="15:24" x14ac:dyDescent="0.2">
      <c r="O71" s="88"/>
      <c r="P71" s="92"/>
      <c r="Q71" s="92"/>
      <c r="R71" s="92"/>
      <c r="S71" s="93"/>
      <c r="T71" s="94"/>
      <c r="U71" s="93"/>
      <c r="V71" s="94"/>
      <c r="W71" s="20"/>
      <c r="X71" s="91"/>
    </row>
    <row r="72" spans="15:24" x14ac:dyDescent="0.2">
      <c r="O72" s="88"/>
      <c r="P72" s="92"/>
      <c r="Q72" s="92"/>
      <c r="R72" s="92"/>
      <c r="S72" s="93"/>
      <c r="T72" s="94"/>
      <c r="U72" s="93"/>
      <c r="V72" s="94"/>
      <c r="W72" s="20"/>
      <c r="X72" s="91"/>
    </row>
    <row r="73" spans="15:24" x14ac:dyDescent="0.2">
      <c r="O73" s="88"/>
      <c r="P73" s="92"/>
      <c r="Q73" s="92"/>
      <c r="R73" s="92"/>
      <c r="S73" s="93"/>
      <c r="T73" s="94"/>
      <c r="U73" s="93"/>
      <c r="V73" s="94"/>
      <c r="W73" s="20"/>
      <c r="X73" s="91"/>
    </row>
    <row r="74" spans="15:24" x14ac:dyDescent="0.2">
      <c r="O74" s="88"/>
      <c r="P74" s="92"/>
      <c r="Q74" s="92"/>
      <c r="R74" s="92"/>
      <c r="S74" s="93"/>
      <c r="T74" s="94"/>
      <c r="U74" s="93"/>
      <c r="V74" s="94"/>
      <c r="W74" s="20"/>
      <c r="X74" s="91"/>
    </row>
    <row r="75" spans="15:24" x14ac:dyDescent="0.2">
      <c r="O75" s="88"/>
      <c r="P75" s="92"/>
      <c r="Q75" s="92"/>
      <c r="R75" s="92"/>
      <c r="S75" s="93"/>
      <c r="T75" s="94"/>
      <c r="U75" s="93"/>
      <c r="V75" s="94"/>
      <c r="W75" s="20"/>
      <c r="X75" s="91"/>
    </row>
    <row r="76" spans="15:24" x14ac:dyDescent="0.2">
      <c r="O76" s="88"/>
      <c r="P76" s="92"/>
      <c r="Q76" s="92"/>
      <c r="R76" s="92"/>
      <c r="S76" s="93"/>
      <c r="T76" s="94"/>
      <c r="U76" s="93"/>
      <c r="V76" s="94"/>
      <c r="W76" s="20"/>
      <c r="X76" s="91"/>
    </row>
    <row r="77" spans="15:24" x14ac:dyDescent="0.2">
      <c r="O77" s="88"/>
      <c r="P77" s="92"/>
      <c r="Q77" s="92"/>
      <c r="R77" s="92"/>
      <c r="S77" s="93"/>
      <c r="T77" s="94"/>
      <c r="U77" s="93"/>
      <c r="V77" s="94"/>
      <c r="W77" s="20"/>
      <c r="X77" s="91"/>
    </row>
    <row r="78" spans="15:24" x14ac:dyDescent="0.2">
      <c r="O78" s="87"/>
      <c r="P78" s="92"/>
      <c r="Q78" s="92"/>
      <c r="R78" s="92"/>
      <c r="S78" s="102"/>
      <c r="T78" s="90"/>
      <c r="U78" s="102"/>
      <c r="V78" s="90"/>
      <c r="W78" s="16"/>
      <c r="X78" s="91"/>
    </row>
    <row r="79" spans="15:24" x14ac:dyDescent="0.2">
      <c r="O79" s="87"/>
      <c r="P79" s="103"/>
      <c r="Q79" s="103"/>
      <c r="R79" s="103"/>
      <c r="S79" s="89"/>
      <c r="T79" s="104"/>
      <c r="U79" s="89"/>
      <c r="V79" s="104"/>
      <c r="W79" s="24"/>
      <c r="X79" s="91"/>
    </row>
    <row r="80" spans="15:24" x14ac:dyDescent="0.2">
      <c r="O80" s="91"/>
      <c r="P80" s="91"/>
      <c r="Q80" s="91"/>
      <c r="R80" s="91"/>
      <c r="S80" s="91"/>
      <c r="T80" s="91"/>
      <c r="U80" s="91"/>
      <c r="V80" s="91"/>
      <c r="W80" s="91"/>
      <c r="X80" s="91"/>
    </row>
  </sheetData>
  <pageMargins left="0.74803149606299213" right="0.74803149606299213" top="0.98425196850393704" bottom="0.98425196850393704" header="0.51181102362204722" footer="0.51181102362204722"/>
  <pageSetup paperSize="9" scale="61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56"/>
  <sheetViews>
    <sheetView showGridLines="0" topLeftCell="A9" workbookViewId="0">
      <selection activeCell="H54" sqref="H54"/>
    </sheetView>
  </sheetViews>
  <sheetFormatPr defaultColWidth="9.140625" defaultRowHeight="12.75" x14ac:dyDescent="0.2"/>
  <cols>
    <col min="1" max="1" width="1.5703125" style="28" customWidth="1"/>
    <col min="2" max="2" width="3.42578125" style="28" customWidth="1"/>
    <col min="3" max="3" width="3.140625" style="28" customWidth="1"/>
    <col min="4" max="5" width="9.140625" style="28"/>
    <col min="6" max="6" width="22.85546875" style="28" customWidth="1"/>
    <col min="7" max="7" width="9.28515625" style="28" bestFit="1" customWidth="1"/>
    <col min="8" max="8" width="15" style="28" bestFit="1" customWidth="1"/>
    <col min="9" max="9" width="16" style="14" bestFit="1" customWidth="1"/>
    <col min="10" max="10" width="15.140625" style="28" bestFit="1" customWidth="1"/>
    <col min="11" max="11" width="15" style="28" bestFit="1" customWidth="1"/>
    <col min="12" max="12" width="14.140625" style="28" bestFit="1" customWidth="1"/>
    <col min="13" max="13" width="12.7109375" style="28" bestFit="1" customWidth="1"/>
    <col min="14" max="16" width="9.140625" style="28"/>
    <col min="17" max="17" width="10.42578125" style="28" bestFit="1" customWidth="1"/>
    <col min="18" max="19" width="14" style="28" bestFit="1" customWidth="1"/>
    <col min="20" max="21" width="12.42578125" style="28" bestFit="1" customWidth="1"/>
    <col min="22" max="16384" width="9.140625" style="28"/>
  </cols>
  <sheetData>
    <row r="1" spans="2:54" x14ac:dyDescent="0.2">
      <c r="B1" s="26" t="s">
        <v>0</v>
      </c>
      <c r="C1" s="26"/>
      <c r="D1" s="26"/>
      <c r="E1" s="26"/>
      <c r="F1" s="26"/>
      <c r="G1" s="27"/>
      <c r="H1" s="27"/>
      <c r="I1" s="1"/>
      <c r="J1" s="27"/>
      <c r="K1" s="27"/>
      <c r="L1" s="26"/>
      <c r="M1" s="26"/>
    </row>
    <row r="2" spans="2:54" s="33" customFormat="1" ht="15.75" x14ac:dyDescent="0.25">
      <c r="B2" s="29" t="s">
        <v>0</v>
      </c>
      <c r="C2" s="30" t="s">
        <v>1</v>
      </c>
      <c r="D2" s="31"/>
      <c r="E2" s="31"/>
      <c r="F2" s="31"/>
      <c r="G2" s="31"/>
      <c r="H2" s="31"/>
      <c r="I2" s="2"/>
      <c r="J2" s="31"/>
      <c r="K2" s="32"/>
      <c r="L2" s="29"/>
      <c r="M2" s="29"/>
    </row>
    <row r="3" spans="2:54" s="33" customFormat="1" ht="15.75" x14ac:dyDescent="0.25">
      <c r="B3" s="29" t="s">
        <v>0</v>
      </c>
      <c r="C3" s="34" t="s">
        <v>2</v>
      </c>
      <c r="D3" s="31"/>
      <c r="E3" s="31"/>
      <c r="F3" s="31"/>
      <c r="G3" s="31"/>
      <c r="H3" s="31"/>
      <c r="I3" s="2"/>
      <c r="J3" s="31"/>
      <c r="K3" s="32"/>
      <c r="L3" s="29"/>
      <c r="M3" s="29"/>
    </row>
    <row r="4" spans="2:54" s="33" customFormat="1" ht="15.75" x14ac:dyDescent="0.25">
      <c r="B4" s="29"/>
      <c r="C4" s="34" t="s">
        <v>69</v>
      </c>
      <c r="D4" s="31"/>
      <c r="E4" s="31"/>
      <c r="F4" s="31"/>
      <c r="G4" s="31"/>
      <c r="H4" s="31"/>
      <c r="I4" s="2"/>
      <c r="J4" s="31"/>
      <c r="K4" s="32"/>
      <c r="L4" s="29"/>
      <c r="M4" s="29"/>
    </row>
    <row r="5" spans="2:54" ht="13.5" thickBot="1" x14ac:dyDescent="0.25">
      <c r="B5" s="35"/>
      <c r="C5" s="35"/>
      <c r="D5" s="35"/>
      <c r="E5" s="35"/>
      <c r="F5" s="35"/>
      <c r="G5" s="36"/>
      <c r="H5" s="36"/>
      <c r="I5" s="3"/>
      <c r="J5" s="36"/>
      <c r="K5" s="36"/>
      <c r="L5" s="35"/>
      <c r="M5" s="35"/>
    </row>
    <row r="6" spans="2:54" ht="13.5" thickBot="1" x14ac:dyDescent="0.25">
      <c r="B6" s="35"/>
      <c r="C6" s="37" t="s">
        <v>3</v>
      </c>
      <c r="D6" s="38"/>
      <c r="E6" s="39" t="s">
        <v>73</v>
      </c>
      <c r="F6" s="40"/>
      <c r="G6" s="41"/>
      <c r="H6" s="41"/>
      <c r="I6" s="4"/>
      <c r="J6" s="41"/>
      <c r="K6" s="41"/>
      <c r="L6" s="42"/>
      <c r="M6" s="35"/>
    </row>
    <row r="7" spans="2:54" ht="39" thickBot="1" x14ac:dyDescent="0.25">
      <c r="B7" s="35"/>
      <c r="C7" s="43" t="s">
        <v>4</v>
      </c>
      <c r="D7" s="44"/>
      <c r="E7" s="44"/>
      <c r="F7" s="15">
        <v>15845</v>
      </c>
      <c r="G7" s="45" t="s">
        <v>50</v>
      </c>
      <c r="H7" s="46" t="s">
        <v>5</v>
      </c>
      <c r="I7" s="5" t="s">
        <v>6</v>
      </c>
      <c r="J7" s="47" t="s">
        <v>7</v>
      </c>
      <c r="K7" s="47" t="s">
        <v>8</v>
      </c>
      <c r="L7" s="48" t="s">
        <v>9</v>
      </c>
      <c r="M7" s="48" t="s">
        <v>10</v>
      </c>
    </row>
    <row r="8" spans="2:54" x14ac:dyDescent="0.2">
      <c r="B8" s="35"/>
      <c r="C8" s="49" t="s">
        <v>11</v>
      </c>
      <c r="D8" s="50"/>
      <c r="E8" s="50"/>
      <c r="F8" s="51"/>
      <c r="G8" s="52">
        <v>422.76899814742745</v>
      </c>
      <c r="H8" s="52">
        <v>1983056.96046</v>
      </c>
      <c r="I8" s="6">
        <v>2.4305649726842227E-2</v>
      </c>
      <c r="J8" s="53">
        <v>2540932.9419313851</v>
      </c>
      <c r="K8" s="54">
        <v>2.3163116899367675E-2</v>
      </c>
      <c r="L8" s="7">
        <v>89354.78865955447</v>
      </c>
      <c r="M8" s="7">
        <v>82599.613935669462</v>
      </c>
    </row>
    <row r="9" spans="2:54" x14ac:dyDescent="0.2">
      <c r="B9" s="35">
        <v>2</v>
      </c>
      <c r="C9" s="55" t="s">
        <v>0</v>
      </c>
      <c r="D9" s="35" t="s">
        <v>12</v>
      </c>
      <c r="E9" s="35"/>
      <c r="F9" s="56"/>
      <c r="G9" s="57">
        <v>407.06225763478335</v>
      </c>
      <c r="H9" s="57">
        <v>1903456.19046</v>
      </c>
      <c r="I9" s="8">
        <v>2.3330010361870011E-2</v>
      </c>
      <c r="J9" s="57">
        <v>2445694.9419313851</v>
      </c>
      <c r="K9" s="58">
        <v>2.2294928333326584E-2</v>
      </c>
      <c r="L9" s="9">
        <v>85381.918659554474</v>
      </c>
      <c r="M9" s="9">
        <v>78935.913935669465</v>
      </c>
    </row>
    <row r="10" spans="2:54" x14ac:dyDescent="0.2">
      <c r="B10" s="35">
        <v>3</v>
      </c>
      <c r="C10" s="55"/>
      <c r="D10" s="35" t="s">
        <v>13</v>
      </c>
      <c r="E10" s="35"/>
      <c r="F10" s="56"/>
      <c r="G10" s="57">
        <v>15.706740512644085</v>
      </c>
      <c r="H10" s="57">
        <v>79600.76999999999</v>
      </c>
      <c r="I10" s="8">
        <v>9.7563936497221775E-4</v>
      </c>
      <c r="J10" s="57">
        <v>95238</v>
      </c>
      <c r="K10" s="58">
        <v>8.681885660410904E-4</v>
      </c>
      <c r="L10" s="9">
        <v>3972.87</v>
      </c>
      <c r="M10" s="9">
        <v>3663.7</v>
      </c>
      <c r="BA10" s="28">
        <v>837</v>
      </c>
      <c r="BB10" s="28">
        <v>1028</v>
      </c>
    </row>
    <row r="11" spans="2:54" x14ac:dyDescent="0.2">
      <c r="B11" s="35" t="s">
        <v>0</v>
      </c>
      <c r="C11" s="59" t="s">
        <v>14</v>
      </c>
      <c r="D11" s="60"/>
      <c r="E11" s="60"/>
      <c r="F11" s="61"/>
      <c r="G11" s="62">
        <v>4797.4963610310197</v>
      </c>
      <c r="H11" s="62">
        <v>32832780.570239998</v>
      </c>
      <c r="I11" s="10">
        <v>0.40242014224009548</v>
      </c>
      <c r="J11" s="63">
        <v>44072396.551871091</v>
      </c>
      <c r="K11" s="64">
        <v>0.40176348478929902</v>
      </c>
      <c r="L11" s="11">
        <v>1522028.6039269532</v>
      </c>
      <c r="M11" s="11">
        <v>1412175.807867652</v>
      </c>
      <c r="BA11" s="28">
        <v>713</v>
      </c>
      <c r="BB11" s="28">
        <v>877</v>
      </c>
    </row>
    <row r="12" spans="2:54" x14ac:dyDescent="0.2">
      <c r="B12" s="35">
        <v>4</v>
      </c>
      <c r="C12" s="55"/>
      <c r="D12" s="65" t="s">
        <v>15</v>
      </c>
      <c r="E12" s="35"/>
      <c r="F12" s="56"/>
      <c r="G12" s="57">
        <v>92.977081664657817</v>
      </c>
      <c r="H12" s="57">
        <v>1519160.82</v>
      </c>
      <c r="I12" s="8">
        <v>1.8619833673913882E-2</v>
      </c>
      <c r="J12" s="57">
        <v>2323066.6799999997</v>
      </c>
      <c r="K12" s="58">
        <v>2.117705043918432E-2</v>
      </c>
      <c r="L12" s="9">
        <v>63851.26</v>
      </c>
      <c r="M12" s="9">
        <v>58730.85</v>
      </c>
      <c r="BA12" s="28">
        <v>124</v>
      </c>
      <c r="BB12" s="28">
        <v>151</v>
      </c>
    </row>
    <row r="13" spans="2:54" x14ac:dyDescent="0.2">
      <c r="B13" s="35">
        <v>5</v>
      </c>
      <c r="C13" s="55"/>
      <c r="D13" s="35" t="s">
        <v>16</v>
      </c>
      <c r="E13" s="35"/>
      <c r="F13" s="56"/>
      <c r="G13" s="57">
        <v>214.11926458142094</v>
      </c>
      <c r="H13" s="57">
        <v>1490899.4522699998</v>
      </c>
      <c r="I13" s="8">
        <v>1.8273443772593281E-2</v>
      </c>
      <c r="J13" s="57">
        <v>2116799.6109655043</v>
      </c>
      <c r="K13" s="58">
        <v>1.9296722094547126E-2</v>
      </c>
      <c r="L13" s="9">
        <v>69663.389545483602</v>
      </c>
      <c r="M13" s="9">
        <v>64537.355141410044</v>
      </c>
      <c r="BA13" s="28">
        <v>16222</v>
      </c>
      <c r="BB13" s="28">
        <v>19524</v>
      </c>
    </row>
    <row r="14" spans="2:54" x14ac:dyDescent="0.2">
      <c r="B14" s="35">
        <v>6</v>
      </c>
      <c r="C14" s="55"/>
      <c r="D14" s="35" t="s">
        <v>17</v>
      </c>
      <c r="E14" s="35"/>
      <c r="F14" s="56"/>
      <c r="G14" s="57">
        <v>454.77948186179458</v>
      </c>
      <c r="H14" s="57">
        <v>2882863.8031099997</v>
      </c>
      <c r="I14" s="8">
        <v>3.5334273904230239E-2</v>
      </c>
      <c r="J14" s="57">
        <v>3948229.001259692</v>
      </c>
      <c r="K14" s="58">
        <v>3.5992012379570115E-2</v>
      </c>
      <c r="L14" s="9">
        <v>136797.90036000003</v>
      </c>
      <c r="M14" s="9">
        <v>126479.44736000001</v>
      </c>
      <c r="BA14" s="28">
        <v>0</v>
      </c>
      <c r="BB14" s="28">
        <v>0</v>
      </c>
    </row>
    <row r="15" spans="2:54" x14ac:dyDescent="0.2">
      <c r="B15" s="35">
        <v>7</v>
      </c>
      <c r="C15" s="55"/>
      <c r="D15" s="35" t="s">
        <v>18</v>
      </c>
      <c r="E15" s="35"/>
      <c r="F15" s="56"/>
      <c r="G15" s="57">
        <v>547.04357348718872</v>
      </c>
      <c r="H15" s="57">
        <v>6559715.8460799996</v>
      </c>
      <c r="I15" s="8">
        <v>8.0400189627156698E-2</v>
      </c>
      <c r="J15" s="57">
        <v>8370008.7781041479</v>
      </c>
      <c r="K15" s="58">
        <v>7.6300908448451041E-2</v>
      </c>
      <c r="L15" s="9">
        <v>308952.33902000001</v>
      </c>
      <c r="M15" s="9">
        <v>286433.39725000004</v>
      </c>
      <c r="BA15" s="28">
        <v>1841</v>
      </c>
      <c r="BB15" s="28">
        <v>2301</v>
      </c>
    </row>
    <row r="16" spans="2:54" x14ac:dyDescent="0.2">
      <c r="B16" s="35">
        <v>8</v>
      </c>
      <c r="C16" s="55" t="s">
        <v>0</v>
      </c>
      <c r="D16" s="35" t="s">
        <v>19</v>
      </c>
      <c r="E16" s="35"/>
      <c r="F16" s="56"/>
      <c r="G16" s="57">
        <v>51.193041848454726</v>
      </c>
      <c r="H16" s="57">
        <v>409337.56385999999</v>
      </c>
      <c r="I16" s="8">
        <v>5.0171102724715488E-3</v>
      </c>
      <c r="J16" s="57">
        <v>501875.98301999999</v>
      </c>
      <c r="K16" s="58">
        <v>4.5750959703962334E-3</v>
      </c>
      <c r="L16" s="9">
        <v>20994.965369999998</v>
      </c>
      <c r="M16" s="9">
        <v>19174.918320000001</v>
      </c>
      <c r="BA16" s="28">
        <v>2438</v>
      </c>
      <c r="BB16" s="28">
        <v>2959</v>
      </c>
    </row>
    <row r="17" spans="2:54" x14ac:dyDescent="0.2">
      <c r="B17" s="35">
        <v>9</v>
      </c>
      <c r="C17" s="55"/>
      <c r="D17" s="35" t="s">
        <v>20</v>
      </c>
      <c r="E17" s="35"/>
      <c r="F17" s="56"/>
      <c r="G17" s="57">
        <v>120.66263087504072</v>
      </c>
      <c r="H17" s="57">
        <v>426674.15958999994</v>
      </c>
      <c r="I17" s="8">
        <v>5.229598986447522E-3</v>
      </c>
      <c r="J17" s="57">
        <v>555045.57473190594</v>
      </c>
      <c r="K17" s="58">
        <v>5.0597893867358234E-3</v>
      </c>
      <c r="L17" s="9">
        <v>20101.23461</v>
      </c>
      <c r="M17" s="9">
        <v>18569.24944</v>
      </c>
      <c r="BA17" s="28">
        <v>1333</v>
      </c>
      <c r="BB17" s="28">
        <v>1498</v>
      </c>
    </row>
    <row r="18" spans="2:54" x14ac:dyDescent="0.2">
      <c r="B18" s="35">
        <v>10</v>
      </c>
      <c r="C18" s="55"/>
      <c r="D18" s="35" t="s">
        <v>21</v>
      </c>
      <c r="E18" s="35"/>
      <c r="F18" s="56"/>
      <c r="G18" s="57">
        <v>172.27263610807361</v>
      </c>
      <c r="H18" s="57">
        <v>1067802.4577899999</v>
      </c>
      <c r="I18" s="8">
        <v>1.3087688873286138E-2</v>
      </c>
      <c r="J18" s="57">
        <v>1467605.309102634</v>
      </c>
      <c r="K18" s="58">
        <v>1.3378673941327066E-2</v>
      </c>
      <c r="L18" s="9">
        <v>47562.697530000005</v>
      </c>
      <c r="M18" s="9">
        <v>44232.573400000001</v>
      </c>
    </row>
    <row r="19" spans="2:54" x14ac:dyDescent="0.2">
      <c r="B19" s="35">
        <v>11</v>
      </c>
      <c r="C19" s="55"/>
      <c r="D19" s="35" t="s">
        <v>22</v>
      </c>
      <c r="E19" s="35"/>
      <c r="F19" s="56"/>
      <c r="G19" s="57">
        <v>24.656882009658133</v>
      </c>
      <c r="H19" s="57">
        <v>155092.08000000002</v>
      </c>
      <c r="I19" s="8">
        <v>1.9009104867128853E-3</v>
      </c>
      <c r="J19" s="57">
        <v>224419.99</v>
      </c>
      <c r="K19" s="58">
        <v>2.0458101735552599E-3</v>
      </c>
      <c r="L19" s="9">
        <v>6942.33</v>
      </c>
      <c r="M19" s="9">
        <v>6405.73</v>
      </c>
      <c r="BA19" s="28">
        <v>66</v>
      </c>
      <c r="BB19" s="28">
        <v>77</v>
      </c>
    </row>
    <row r="20" spans="2:54" x14ac:dyDescent="0.2">
      <c r="B20" s="35">
        <v>12</v>
      </c>
      <c r="C20" s="55" t="s">
        <v>0</v>
      </c>
      <c r="D20" s="35" t="s">
        <v>23</v>
      </c>
      <c r="E20" s="35"/>
      <c r="F20" s="56"/>
      <c r="G20" s="57">
        <v>330.70893198557303</v>
      </c>
      <c r="H20" s="57">
        <v>1642078.9172400001</v>
      </c>
      <c r="I20" s="8">
        <v>2.0126398677428634E-2</v>
      </c>
      <c r="J20" s="57">
        <v>2225195.36571</v>
      </c>
      <c r="K20" s="58">
        <v>2.0284856608885578E-2</v>
      </c>
      <c r="L20" s="9">
        <v>73970.061090000003</v>
      </c>
      <c r="M20" s="9">
        <v>67992.405209999997</v>
      </c>
      <c r="BA20" s="28">
        <v>1019</v>
      </c>
      <c r="BB20" s="28">
        <v>1341</v>
      </c>
    </row>
    <row r="21" spans="2:54" x14ac:dyDescent="0.2">
      <c r="B21" s="35">
        <v>13</v>
      </c>
      <c r="C21" s="55"/>
      <c r="D21" s="35" t="s">
        <v>24</v>
      </c>
      <c r="E21" s="35"/>
      <c r="F21" s="56"/>
      <c r="G21" s="57">
        <v>337.61739450507952</v>
      </c>
      <c r="H21" s="57">
        <v>1804041.2416699999</v>
      </c>
      <c r="I21" s="8">
        <v>2.211151539622808E-2</v>
      </c>
      <c r="J21" s="57">
        <v>2435074.1257826639</v>
      </c>
      <c r="K21" s="58">
        <v>2.2198109089512724E-2</v>
      </c>
      <c r="L21" s="9">
        <v>84178.763470000005</v>
      </c>
      <c r="M21" s="9">
        <v>78827.60732000001</v>
      </c>
    </row>
    <row r="22" spans="2:54" x14ac:dyDescent="0.2">
      <c r="B22" s="35">
        <v>14</v>
      </c>
      <c r="C22" s="55"/>
      <c r="D22" s="35" t="s">
        <v>25</v>
      </c>
      <c r="E22" s="35"/>
      <c r="F22" s="56"/>
      <c r="G22" s="57">
        <v>251.07724924010586</v>
      </c>
      <c r="H22" s="57">
        <v>1197063.33427</v>
      </c>
      <c r="I22" s="8">
        <v>1.4671995148774424E-2</v>
      </c>
      <c r="J22" s="57">
        <v>1643554.6355782598</v>
      </c>
      <c r="K22" s="58">
        <v>1.4982626076491277E-2</v>
      </c>
      <c r="L22" s="9">
        <v>54736.69167</v>
      </c>
      <c r="M22" s="9">
        <v>50580.971699999995</v>
      </c>
      <c r="BA22" s="28">
        <v>178</v>
      </c>
      <c r="BB22" s="28">
        <v>219</v>
      </c>
    </row>
    <row r="23" spans="2:54" x14ac:dyDescent="0.2">
      <c r="B23" s="35">
        <v>15</v>
      </c>
      <c r="C23" s="55"/>
      <c r="D23" s="35" t="s">
        <v>26</v>
      </c>
      <c r="E23" s="35"/>
      <c r="F23" s="56"/>
      <c r="G23" s="57">
        <v>954.4217465422123</v>
      </c>
      <c r="H23" s="57">
        <v>4928116.8390600001</v>
      </c>
      <c r="I23" s="8">
        <v>6.0402239618654346E-2</v>
      </c>
      <c r="J23" s="57">
        <v>6410778.2192678191</v>
      </c>
      <c r="K23" s="58">
        <v>5.844058410921673E-2</v>
      </c>
      <c r="L23" s="9">
        <v>228878.20551146974</v>
      </c>
      <c r="M23" s="9">
        <v>213495.87320624213</v>
      </c>
      <c r="BA23" s="28">
        <v>7563</v>
      </c>
      <c r="BB23" s="28">
        <v>8984</v>
      </c>
    </row>
    <row r="24" spans="2:54" x14ac:dyDescent="0.2">
      <c r="B24" s="35">
        <v>16</v>
      </c>
      <c r="C24" s="55"/>
      <c r="D24" s="35" t="s">
        <v>27</v>
      </c>
      <c r="E24" s="35"/>
      <c r="F24" s="56"/>
      <c r="G24" s="57">
        <v>413.99885626139502</v>
      </c>
      <c r="H24" s="57">
        <v>2141739.7731299996</v>
      </c>
      <c r="I24" s="8">
        <v>2.6250570593629872E-2</v>
      </c>
      <c r="J24" s="57">
        <v>2921729.0042777946</v>
      </c>
      <c r="K24" s="58">
        <v>2.6634449637587952E-2</v>
      </c>
      <c r="L24" s="9">
        <v>100062.60689</v>
      </c>
      <c r="M24" s="9">
        <v>93971.165659999999</v>
      </c>
    </row>
    <row r="25" spans="2:54" x14ac:dyDescent="0.2">
      <c r="B25" s="35">
        <v>17</v>
      </c>
      <c r="C25" s="55"/>
      <c r="D25" s="35" t="s">
        <v>28</v>
      </c>
      <c r="E25" s="35"/>
      <c r="F25" s="56"/>
      <c r="G25" s="57">
        <v>174.20885804450239</v>
      </c>
      <c r="H25" s="57">
        <v>838985.62904000003</v>
      </c>
      <c r="I25" s="8">
        <v>1.0283159400812359E-2</v>
      </c>
      <c r="J25" s="57">
        <v>1190205.7361634839</v>
      </c>
      <c r="K25" s="58">
        <v>1.0849902469325852E-2</v>
      </c>
      <c r="L25" s="9">
        <v>40336.030599999998</v>
      </c>
      <c r="M25" s="9">
        <v>37871.449659999998</v>
      </c>
      <c r="BA25" s="28">
        <v>278</v>
      </c>
      <c r="BB25" s="28">
        <v>310</v>
      </c>
    </row>
    <row r="26" spans="2:54" x14ac:dyDescent="0.2">
      <c r="B26" s="35">
        <v>18</v>
      </c>
      <c r="C26" s="55" t="s">
        <v>0</v>
      </c>
      <c r="D26" s="35" t="s">
        <v>29</v>
      </c>
      <c r="E26" s="35"/>
      <c r="F26" s="56"/>
      <c r="G26" s="57">
        <v>249.56370574798342</v>
      </c>
      <c r="H26" s="57">
        <v>2728401.8823499996</v>
      </c>
      <c r="I26" s="8">
        <v>3.3441087063416065E-2</v>
      </c>
      <c r="J26" s="57">
        <v>3751157.158658524</v>
      </c>
      <c r="K26" s="58">
        <v>3.4195507618498031E-2</v>
      </c>
      <c r="L26" s="9">
        <v>128117.70337</v>
      </c>
      <c r="M26" s="9">
        <v>118632.62583</v>
      </c>
      <c r="BA26" s="28">
        <v>482</v>
      </c>
      <c r="BB26" s="28">
        <v>615</v>
      </c>
    </row>
    <row r="27" spans="2:54" x14ac:dyDescent="0.2">
      <c r="B27" s="35">
        <v>19</v>
      </c>
      <c r="C27" s="55"/>
      <c r="D27" s="35" t="s">
        <v>30</v>
      </c>
      <c r="E27" s="35"/>
      <c r="F27" s="56"/>
      <c r="G27" s="57">
        <v>305.55018008189876</v>
      </c>
      <c r="H27" s="57">
        <v>1940851.1994400001</v>
      </c>
      <c r="I27" s="8">
        <v>2.3788348174611992E-2</v>
      </c>
      <c r="J27" s="57">
        <v>2572344.3001486622</v>
      </c>
      <c r="K27" s="58">
        <v>2.344946249721791E-2</v>
      </c>
      <c r="L27" s="9">
        <v>87397.318029999995</v>
      </c>
      <c r="M27" s="9">
        <v>80855.567630000005</v>
      </c>
      <c r="BA27" s="28">
        <v>631</v>
      </c>
      <c r="BB27" s="28">
        <v>788</v>
      </c>
    </row>
    <row r="28" spans="2:54" x14ac:dyDescent="0.2">
      <c r="B28" s="35">
        <v>20</v>
      </c>
      <c r="C28" s="55"/>
      <c r="D28" s="35" t="s">
        <v>31</v>
      </c>
      <c r="E28" s="35"/>
      <c r="F28" s="56"/>
      <c r="G28" s="57">
        <v>102.64484618598131</v>
      </c>
      <c r="H28" s="57">
        <v>1099955.57134</v>
      </c>
      <c r="I28" s="8">
        <v>1.3481778569727539E-2</v>
      </c>
      <c r="J28" s="57">
        <v>1415307.0791</v>
      </c>
      <c r="K28" s="58">
        <v>1.2901923848795996E-2</v>
      </c>
      <c r="L28" s="9">
        <v>49485.10686</v>
      </c>
      <c r="M28" s="9">
        <v>45384.620739999998</v>
      </c>
    </row>
    <row r="29" spans="2:54" x14ac:dyDescent="0.2">
      <c r="B29" s="35" t="s">
        <v>0</v>
      </c>
      <c r="C29" s="59" t="s">
        <v>32</v>
      </c>
      <c r="D29" s="60"/>
      <c r="E29" s="60"/>
      <c r="F29" s="61"/>
      <c r="G29" s="62">
        <v>10157.547548979925</v>
      </c>
      <c r="H29" s="62">
        <v>45561823.587710001</v>
      </c>
      <c r="I29" s="10">
        <v>0.55843566126420141</v>
      </c>
      <c r="J29" s="63">
        <v>61632191.789300501</v>
      </c>
      <c r="K29" s="64">
        <v>0.56183838605936987</v>
      </c>
      <c r="L29" s="11">
        <v>2084853.6092395831</v>
      </c>
      <c r="M29" s="11">
        <v>1934399.3906250414</v>
      </c>
      <c r="BA29" s="28">
        <v>393</v>
      </c>
      <c r="BB29" s="28">
        <v>432</v>
      </c>
    </row>
    <row r="30" spans="2:54" x14ac:dyDescent="0.2">
      <c r="B30" s="35">
        <v>22</v>
      </c>
      <c r="C30" s="55"/>
      <c r="D30" s="35" t="s">
        <v>33</v>
      </c>
      <c r="E30" s="35"/>
      <c r="F30" s="56"/>
      <c r="G30" s="57">
        <v>3625.6193024694958</v>
      </c>
      <c r="H30" s="57">
        <v>17251030.984649997</v>
      </c>
      <c r="I30" s="8">
        <v>0.21143997620852134</v>
      </c>
      <c r="J30" s="57">
        <v>22224719.853480309</v>
      </c>
      <c r="K30" s="58">
        <v>0.20260030303301227</v>
      </c>
      <c r="L30" s="9">
        <v>778945.78237958311</v>
      </c>
      <c r="M30" s="9">
        <v>725875.31493504136</v>
      </c>
    </row>
    <row r="31" spans="2:54" x14ac:dyDescent="0.2">
      <c r="B31" s="35">
        <v>23</v>
      </c>
      <c r="C31" s="55"/>
      <c r="D31" s="35" t="s">
        <v>34</v>
      </c>
      <c r="E31" s="35"/>
      <c r="F31" s="56"/>
      <c r="G31" s="57">
        <v>2464.2882624093154</v>
      </c>
      <c r="H31" s="57">
        <v>10007677.046530001</v>
      </c>
      <c r="I31" s="8">
        <v>0.12266066871618919</v>
      </c>
      <c r="J31" s="57">
        <v>13622860.825340832</v>
      </c>
      <c r="K31" s="58">
        <v>0.12418585024181526</v>
      </c>
      <c r="L31" s="9">
        <v>463104.45272000006</v>
      </c>
      <c r="M31" s="9">
        <v>427661.78220000002</v>
      </c>
      <c r="BA31" s="28">
        <v>14688</v>
      </c>
      <c r="BB31" s="28">
        <v>17409</v>
      </c>
    </row>
    <row r="32" spans="2:54" x14ac:dyDescent="0.2">
      <c r="B32" s="35">
        <v>24</v>
      </c>
      <c r="C32" s="55"/>
      <c r="D32" s="35" t="s">
        <v>35</v>
      </c>
      <c r="E32" s="35"/>
      <c r="F32" s="56"/>
      <c r="G32" s="57">
        <v>246.30097474394847</v>
      </c>
      <c r="H32" s="57">
        <v>1109320.3635200001</v>
      </c>
      <c r="I32" s="8">
        <v>1.3596559618900708E-2</v>
      </c>
      <c r="J32" s="57">
        <v>1574857.0293605998</v>
      </c>
      <c r="K32" s="58">
        <v>1.4356379449802711E-2</v>
      </c>
      <c r="L32" s="9">
        <v>52023.359620000003</v>
      </c>
      <c r="M32" s="9">
        <v>48434.300069999998</v>
      </c>
      <c r="BA32" s="28">
        <v>4696</v>
      </c>
      <c r="BB32" s="28">
        <v>5376</v>
      </c>
    </row>
    <row r="33" spans="2:54" x14ac:dyDescent="0.2">
      <c r="B33" s="35">
        <v>25</v>
      </c>
      <c r="C33" s="55"/>
      <c r="D33" s="35" t="s">
        <v>36</v>
      </c>
      <c r="E33" s="35"/>
      <c r="F33" s="56"/>
      <c r="G33" s="57">
        <v>1281.6218906124759</v>
      </c>
      <c r="H33" s="57">
        <v>5284438.7005599998</v>
      </c>
      <c r="I33" s="8">
        <v>6.4769554591607228E-2</v>
      </c>
      <c r="J33" s="57">
        <v>7124762.5069947662</v>
      </c>
      <c r="K33" s="58">
        <v>6.4949257064733729E-2</v>
      </c>
      <c r="L33" s="9">
        <v>237163.33120000002</v>
      </c>
      <c r="M33" s="9">
        <v>220311.01673</v>
      </c>
    </row>
    <row r="34" spans="2:54" x14ac:dyDescent="0.2">
      <c r="B34" s="35">
        <v>26</v>
      </c>
      <c r="C34" s="55" t="s">
        <v>0</v>
      </c>
      <c r="D34" s="35" t="s">
        <v>37</v>
      </c>
      <c r="E34" s="35"/>
      <c r="F34" s="56"/>
      <c r="G34" s="57">
        <v>640</v>
      </c>
      <c r="H34" s="57">
        <v>1070242.6061999998</v>
      </c>
      <c r="I34" s="8">
        <v>1.3117596936300734E-2</v>
      </c>
      <c r="J34" s="57">
        <v>1019887.3897899999</v>
      </c>
      <c r="K34" s="58">
        <v>9.2972822871665792E-3</v>
      </c>
      <c r="L34" s="9">
        <v>48784.004820000002</v>
      </c>
      <c r="M34" s="9">
        <v>45232.660539999997</v>
      </c>
      <c r="BA34" s="28">
        <v>633</v>
      </c>
      <c r="BB34" s="28">
        <v>721</v>
      </c>
    </row>
    <row r="35" spans="2:54" x14ac:dyDescent="0.2">
      <c r="B35" s="35">
        <v>27</v>
      </c>
      <c r="C35" s="55"/>
      <c r="D35" s="35" t="s">
        <v>38</v>
      </c>
      <c r="E35" s="35"/>
      <c r="F35" s="56"/>
      <c r="G35" s="57">
        <v>514</v>
      </c>
      <c r="H35" s="57">
        <v>709719.64619999996</v>
      </c>
      <c r="I35" s="8">
        <v>8.6987905384191024E-3</v>
      </c>
      <c r="J35" s="57">
        <v>567641.92978999997</v>
      </c>
      <c r="K35" s="58">
        <v>5.1746176216339842E-3</v>
      </c>
      <c r="L35" s="9">
        <v>32062.74482</v>
      </c>
      <c r="M35" s="9">
        <v>29741.28054</v>
      </c>
      <c r="BA35" s="28">
        <v>1605</v>
      </c>
      <c r="BB35" s="28">
        <v>1856</v>
      </c>
    </row>
    <row r="36" spans="2:54" x14ac:dyDescent="0.2">
      <c r="B36" s="35">
        <v>28</v>
      </c>
      <c r="C36" s="55"/>
      <c r="D36" s="35" t="s">
        <v>39</v>
      </c>
      <c r="E36" s="35"/>
      <c r="F36" s="56"/>
      <c r="G36" s="57">
        <v>126</v>
      </c>
      <c r="H36" s="57">
        <v>360522.95999999996</v>
      </c>
      <c r="I36" s="8">
        <v>4.4188063978816321E-3</v>
      </c>
      <c r="J36" s="57">
        <v>452245.45999999996</v>
      </c>
      <c r="K36" s="58">
        <v>4.122664665532595E-3</v>
      </c>
      <c r="L36" s="9">
        <v>16721.260000000002</v>
      </c>
      <c r="M36" s="9">
        <v>15491.380000000001</v>
      </c>
      <c r="BA36" s="28">
        <v>0</v>
      </c>
      <c r="BB36" s="28">
        <v>0</v>
      </c>
    </row>
    <row r="37" spans="2:54" x14ac:dyDescent="0.2">
      <c r="B37" s="35">
        <v>29</v>
      </c>
      <c r="C37" s="55"/>
      <c r="D37" s="35" t="s">
        <v>40</v>
      </c>
      <c r="E37" s="35"/>
      <c r="F37" s="56"/>
      <c r="G37" s="57">
        <v>1003.6396582442767</v>
      </c>
      <c r="H37" s="57">
        <v>6334753.4647300001</v>
      </c>
      <c r="I37" s="8">
        <v>7.7642902795849011E-2</v>
      </c>
      <c r="J37" s="57">
        <v>9075844.3978361897</v>
      </c>
      <c r="K37" s="58">
        <v>8.2735298235677629E-2</v>
      </c>
      <c r="L37" s="9">
        <v>288744.28847999999</v>
      </c>
      <c r="M37" s="9">
        <v>266701.09123000002</v>
      </c>
    </row>
    <row r="38" spans="2:54" x14ac:dyDescent="0.2">
      <c r="B38" s="35">
        <v>30</v>
      </c>
      <c r="C38" s="55"/>
      <c r="D38" s="35" t="s">
        <v>41</v>
      </c>
      <c r="E38" s="35"/>
      <c r="F38" s="56"/>
      <c r="G38" s="57">
        <v>8</v>
      </c>
      <c r="H38" s="57">
        <v>147879</v>
      </c>
      <c r="I38" s="8">
        <v>1.8125022365075942E-3</v>
      </c>
      <c r="J38" s="57">
        <v>181728</v>
      </c>
      <c r="K38" s="58">
        <v>1.6566304597903704E-3</v>
      </c>
      <c r="L38" s="9">
        <v>6215</v>
      </c>
      <c r="M38" s="9">
        <v>5696</v>
      </c>
    </row>
    <row r="39" spans="2:54" x14ac:dyDescent="0.2">
      <c r="B39" s="35">
        <v>31</v>
      </c>
      <c r="C39" s="55"/>
      <c r="D39" s="35" t="s">
        <v>42</v>
      </c>
      <c r="E39" s="35"/>
      <c r="F39" s="56"/>
      <c r="G39" s="57">
        <v>51.514675513271854</v>
      </c>
      <c r="H39" s="57">
        <v>257175.73492000002</v>
      </c>
      <c r="I39" s="8">
        <v>3.1521148690347124E-3</v>
      </c>
      <c r="J39" s="57">
        <v>343867.72003177798</v>
      </c>
      <c r="K39" s="58">
        <v>3.1346943736975628E-3</v>
      </c>
      <c r="L39" s="9">
        <v>12898.445710000002</v>
      </c>
      <c r="M39" s="9">
        <v>11943.5566</v>
      </c>
      <c r="BA39" s="28">
        <v>655</v>
      </c>
      <c r="BB39" s="28">
        <v>818</v>
      </c>
    </row>
    <row r="40" spans="2:54" x14ac:dyDescent="0.2">
      <c r="B40" s="35">
        <v>32</v>
      </c>
      <c r="C40" s="55"/>
      <c r="D40" s="35" t="s">
        <v>43</v>
      </c>
      <c r="E40" s="35"/>
      <c r="F40" s="56"/>
      <c r="G40" s="57">
        <v>310.937653323723</v>
      </c>
      <c r="H40" s="57">
        <v>2713843.4363799999</v>
      </c>
      <c r="I40" s="8">
        <v>3.3262649179195185E-2</v>
      </c>
      <c r="J40" s="57">
        <v>4585431.2741773594</v>
      </c>
      <c r="K40" s="58">
        <v>4.1800741328125453E-2</v>
      </c>
      <c r="L40" s="9">
        <v>132472.71351999999</v>
      </c>
      <c r="M40" s="9">
        <v>123079.56394000001</v>
      </c>
    </row>
    <row r="41" spans="2:54" x14ac:dyDescent="0.2">
      <c r="B41" s="35">
        <v>33</v>
      </c>
      <c r="C41" s="55"/>
      <c r="D41" s="35" t="s">
        <v>44</v>
      </c>
      <c r="E41" s="35"/>
      <c r="F41" s="56"/>
      <c r="G41" s="57">
        <v>517.62513166341796</v>
      </c>
      <c r="H41" s="57">
        <v>1360852.25022</v>
      </c>
      <c r="I41" s="8">
        <v>1.6679499774005384E-2</v>
      </c>
      <c r="J41" s="57">
        <v>1843380.7922886689</v>
      </c>
      <c r="K41" s="58">
        <v>1.6804239134849415E-2</v>
      </c>
      <c r="L41" s="9">
        <v>63365.230790000001</v>
      </c>
      <c r="M41" s="9">
        <v>58418.104379999997</v>
      </c>
    </row>
    <row r="42" spans="2:54" x14ac:dyDescent="0.2">
      <c r="B42" s="35">
        <v>34</v>
      </c>
      <c r="C42" s="55"/>
      <c r="D42" s="35" t="s">
        <v>45</v>
      </c>
      <c r="E42" s="35"/>
      <c r="F42" s="56"/>
      <c r="G42" s="57">
        <v>8</v>
      </c>
      <c r="H42" s="57">
        <v>24610</v>
      </c>
      <c r="I42" s="8">
        <v>3.0163633809027581E-4</v>
      </c>
      <c r="J42" s="57">
        <v>34852</v>
      </c>
      <c r="K42" s="58">
        <v>3.1771045069892357E-4</v>
      </c>
      <c r="L42" s="9">
        <v>1137</v>
      </c>
      <c r="M42" s="9">
        <v>1046</v>
      </c>
      <c r="BA42" s="28">
        <v>920</v>
      </c>
      <c r="BB42" s="28">
        <v>1030</v>
      </c>
    </row>
    <row r="43" spans="2:54" x14ac:dyDescent="0.2">
      <c r="B43" s="35">
        <v>35</v>
      </c>
      <c r="C43" s="66"/>
      <c r="D43" s="35" t="s">
        <v>46</v>
      </c>
      <c r="E43" s="35"/>
      <c r="F43" s="56"/>
      <c r="G43" s="57">
        <v>0</v>
      </c>
      <c r="H43" s="57">
        <v>0</v>
      </c>
      <c r="I43" s="8">
        <v>0</v>
      </c>
      <c r="J43" s="67">
        <v>0</v>
      </c>
      <c r="K43" s="58">
        <v>0</v>
      </c>
      <c r="L43" s="9">
        <v>0</v>
      </c>
      <c r="M43" s="9">
        <v>0</v>
      </c>
      <c r="BA43" s="28">
        <v>6179</v>
      </c>
      <c r="BB43" s="28">
        <v>7608</v>
      </c>
    </row>
    <row r="44" spans="2:54" x14ac:dyDescent="0.2">
      <c r="B44" s="35">
        <v>37</v>
      </c>
      <c r="C44" s="68" t="s">
        <v>47</v>
      </c>
      <c r="D44" s="60"/>
      <c r="E44" s="60"/>
      <c r="F44" s="61"/>
      <c r="G44" s="62">
        <v>369</v>
      </c>
      <c r="H44" s="62">
        <v>650436</v>
      </c>
      <c r="I44" s="10">
        <v>7.9721711987845029E-3</v>
      </c>
      <c r="J44" s="69">
        <v>688829</v>
      </c>
      <c r="K44" s="70">
        <v>6.2793576278115694E-3</v>
      </c>
      <c r="L44" s="11">
        <v>20006</v>
      </c>
      <c r="M44" s="11">
        <v>24237</v>
      </c>
      <c r="Q44" s="25"/>
      <c r="R44" s="25"/>
      <c r="S44" s="25"/>
      <c r="T44" s="25"/>
      <c r="U44" s="25"/>
    </row>
    <row r="45" spans="2:54" x14ac:dyDescent="0.2">
      <c r="B45" s="35">
        <v>38</v>
      </c>
      <c r="C45" s="59" t="s">
        <v>48</v>
      </c>
      <c r="D45" s="60"/>
      <c r="E45" s="60"/>
      <c r="F45" s="61"/>
      <c r="G45" s="62">
        <v>98</v>
      </c>
      <c r="H45" s="62">
        <v>560216</v>
      </c>
      <c r="I45" s="10">
        <v>6.8663755700764705E-3</v>
      </c>
      <c r="J45" s="69">
        <v>763017</v>
      </c>
      <c r="K45" s="70">
        <v>6.9556546241518582E-3</v>
      </c>
      <c r="L45" s="11">
        <v>25814</v>
      </c>
      <c r="M45" s="11">
        <v>23723</v>
      </c>
    </row>
    <row r="46" spans="2:54" ht="13.5" thickBot="1" x14ac:dyDescent="0.25">
      <c r="B46" s="35"/>
      <c r="C46" s="71" t="s">
        <v>49</v>
      </c>
      <c r="D46" s="72"/>
      <c r="E46" s="72"/>
      <c r="F46" s="73"/>
      <c r="G46" s="74">
        <v>15844.812908158372</v>
      </c>
      <c r="H46" s="74">
        <v>81588313.118409991</v>
      </c>
      <c r="I46" s="12">
        <v>1</v>
      </c>
      <c r="J46" s="74">
        <v>109697367.28310297</v>
      </c>
      <c r="K46" s="75">
        <v>1</v>
      </c>
      <c r="L46" s="74">
        <v>3742057.0018260907</v>
      </c>
      <c r="M46" s="74">
        <v>3477134.8124283627</v>
      </c>
      <c r="BA46" s="28">
        <v>0</v>
      </c>
      <c r="BB46" s="28">
        <v>0</v>
      </c>
    </row>
    <row r="47" spans="2:54" x14ac:dyDescent="0.2">
      <c r="B47" s="35"/>
      <c r="C47" s="26"/>
      <c r="D47" s="26" t="s">
        <v>0</v>
      </c>
      <c r="E47" s="26"/>
      <c r="F47" s="26"/>
      <c r="G47" s="36"/>
      <c r="H47" s="36" t="s">
        <v>0</v>
      </c>
      <c r="I47" s="3"/>
      <c r="J47" s="13" t="s">
        <v>0</v>
      </c>
      <c r="K47" s="58" t="s">
        <v>0</v>
      </c>
      <c r="L47" s="35"/>
      <c r="M47" s="35"/>
      <c r="BA47" s="28">
        <v>0</v>
      </c>
      <c r="BB47" s="28">
        <v>0</v>
      </c>
    </row>
    <row r="48" spans="2:54" x14ac:dyDescent="0.2">
      <c r="B48" s="35"/>
      <c r="C48" s="35"/>
      <c r="D48" s="35"/>
      <c r="E48" s="35"/>
      <c r="F48" s="35"/>
      <c r="G48" s="36"/>
      <c r="H48" s="36"/>
      <c r="I48" s="3"/>
      <c r="J48" s="13"/>
      <c r="K48" s="58"/>
      <c r="L48" s="35"/>
      <c r="M48" s="35"/>
    </row>
    <row r="49" spans="7:13" x14ac:dyDescent="0.2">
      <c r="G49" s="25"/>
      <c r="H49" s="25"/>
      <c r="I49" s="25"/>
      <c r="J49" s="25"/>
      <c r="K49" s="25"/>
    </row>
    <row r="51" spans="7:13" x14ac:dyDescent="0.2">
      <c r="L51" s="105"/>
      <c r="M51" s="105"/>
    </row>
    <row r="56" spans="7:13" x14ac:dyDescent="0.2">
      <c r="G56" s="25"/>
      <c r="H56" s="25"/>
      <c r="I56" s="25"/>
      <c r="J56" s="25"/>
      <c r="K56" s="25"/>
      <c r="L56" s="25"/>
    </row>
  </sheetData>
  <pageMargins left="0.35433070866141736" right="0.27559055118110237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Özet_I.Dönem</vt:lpstr>
      <vt:lpstr>Grafik_1</vt:lpstr>
      <vt:lpstr>Özet_II.Dönem</vt:lpstr>
      <vt:lpstr>Grafik_2</vt:lpstr>
      <vt:lpstr>Özet_6aylık</vt:lpstr>
      <vt:lpstr>Grafik_6aylık</vt:lpstr>
      <vt:lpstr>Özet_III.Dönem</vt:lpstr>
      <vt:lpstr>Grafik_3</vt:lpstr>
      <vt:lpstr>Özet_9aylık</vt:lpstr>
      <vt:lpstr>Grafik_9aylık</vt:lpstr>
      <vt:lpstr>Özet_IV.Dönem</vt:lpstr>
      <vt:lpstr>Grafik_4</vt:lpstr>
      <vt:lpstr>Özet4_Kümüle</vt:lpstr>
      <vt:lpstr>Grafik4_Kümüle</vt:lpstr>
      <vt:lpstr>Grafik_1!Print_Area</vt:lpstr>
      <vt:lpstr>Grafik_2!Print_Area</vt:lpstr>
      <vt:lpstr>Grafik_3!Print_Area</vt:lpstr>
      <vt:lpstr>Grafik_4!Print_Area</vt:lpstr>
      <vt:lpstr>Grafik_6aylık!Print_Area</vt:lpstr>
      <vt:lpstr>Grafik_9aylık!Print_Area</vt:lpstr>
      <vt:lpstr>Grafik4_Kümüle!Print_Area</vt:lpstr>
      <vt:lpstr>Özet_6aylık!Print_Area</vt:lpstr>
      <vt:lpstr>Özet_9aylık!Print_Area</vt:lpstr>
      <vt:lpstr>Özet_I.Dönem!Print_Area</vt:lpstr>
      <vt:lpstr>Özet_II.Dönem!Print_Area</vt:lpstr>
      <vt:lpstr>Özet_III.Dönem!Print_Area</vt:lpstr>
      <vt:lpstr>Özet_IV.Dönem!Print_Area</vt:lpstr>
      <vt:lpstr>Özet4_Kümüle!Print_Area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Emre.Kirsan</dc:creator>
  <cp:lastModifiedBy>Büşra Uzuner</cp:lastModifiedBy>
  <dcterms:created xsi:type="dcterms:W3CDTF">2016-05-17T11:56:38Z</dcterms:created>
  <dcterms:modified xsi:type="dcterms:W3CDTF">2024-02-29T07:46:44Z</dcterms:modified>
</cp:coreProperties>
</file>