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al Kiralama\2022_Q4\website\"/>
    </mc:Choice>
  </mc:AlternateContent>
  <bookViews>
    <workbookView xWindow="0" yWindow="0" windowWidth="28800" windowHeight="12210" activeTab="13"/>
  </bookViews>
  <sheets>
    <sheet name="Özet_I.Dönem" sheetId="59" r:id="rId1"/>
    <sheet name="Grafik_1" sheetId="60" r:id="rId2"/>
    <sheet name="Özet_II.Dönem" sheetId="61" r:id="rId3"/>
    <sheet name="Grafik_2" sheetId="62" r:id="rId4"/>
    <sheet name="Özet_Kümüle" sheetId="63" r:id="rId5"/>
    <sheet name="Grafik_Kümüle" sheetId="64" r:id="rId6"/>
    <sheet name="Özet_III.Dönem" sheetId="65" r:id="rId7"/>
    <sheet name="Grafik_3" sheetId="66" r:id="rId8"/>
    <sheet name="Özet3_Kümüle" sheetId="67" r:id="rId9"/>
    <sheet name="Grafik3_Kümüle" sheetId="68" r:id="rId10"/>
    <sheet name="Özet_IV.Dönem" sheetId="69" r:id="rId11"/>
    <sheet name="Grafik_4" sheetId="70" r:id="rId12"/>
    <sheet name="Özet_4Kümüle" sheetId="71" r:id="rId13"/>
    <sheet name="Grafik_4Kümüle" sheetId="72" r:id="rId14"/>
  </sheets>
  <externalReferences>
    <externalReference r:id="rId15"/>
  </externalReferences>
  <definedNames>
    <definedName name="_xlnm.Print_Area" localSheetId="1">Grafik_1!$B$2:$P$47</definedName>
    <definedName name="_xlnm.Print_Area" localSheetId="3">Grafik_2!$B$2:$P$47</definedName>
    <definedName name="_xlnm.Print_Area" localSheetId="7">Grafik_3!$B$2:$P$47</definedName>
    <definedName name="_xlnm.Print_Area" localSheetId="11">Grafik_4!$B$2:$P$47</definedName>
    <definedName name="_xlnm.Print_Area" localSheetId="13">Grafik_4Kümüle!$B$2:$P$47</definedName>
    <definedName name="_xlnm.Print_Area" localSheetId="5">Grafik_Kümüle!$B$2:$P$47</definedName>
    <definedName name="_xlnm.Print_Area" localSheetId="9">Grafik3_Kümüle!$B$2:$P$47</definedName>
    <definedName name="_xlnm.Print_Area" localSheetId="12">Özet_4Kümüle!$B$2:$M$47</definedName>
    <definedName name="_xlnm.Print_Area" localSheetId="0">Özet_I.Dönem!$B$2:$M$47</definedName>
    <definedName name="_xlnm.Print_Area" localSheetId="2">Özet_II.Dönem!$B$2:$M$47</definedName>
    <definedName name="_xlnm.Print_Area" localSheetId="6">Özet_III.Dönem!$B$2:$M$47</definedName>
    <definedName name="_xlnm.Print_Area" localSheetId="10">Özet_IV.Dönem!$B$2:$M$47</definedName>
    <definedName name="_xlnm.Print_Area" localSheetId="4">Özet_Kümüle!$B$2:$M$47</definedName>
    <definedName name="_xlnm.Print_Area" localSheetId="8">Özet3_Kümüle!$B$2:$M$47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<sst xmlns="http://schemas.openxmlformats.org/spreadsheetml/2006/main" count="581" uniqueCount="76">
  <si>
    <t xml:space="preserve"> </t>
  </si>
  <si>
    <t>FKB ÜYESİ FİNANSAL KİRALAMA ŞİRKETLERİNİN</t>
  </si>
  <si>
    <t xml:space="preserve">FİNANSAL KİRALAMA İŞLEMLERİNİN SEKTÖRLERE  GÖRE DAĞILIM İCMALİ </t>
  </si>
  <si>
    <t>DÖNEMİ</t>
  </si>
  <si>
    <t>SÖZLEŞME ADEDİ</t>
  </si>
  <si>
    <t>BRÜT İŞLEM HACMİ 
Bin TL</t>
  </si>
  <si>
    <t>BRÜT İŞLEM HACMİ 
PAY</t>
  </si>
  <si>
    <t>KİRA ALACAĞI Bin TL</t>
  </si>
  <si>
    <t>KİRA ALACAĞI 
PAY</t>
  </si>
  <si>
    <t>BRÜT İŞLEM HACMİ 
Bin USD</t>
  </si>
  <si>
    <t>BRÜT İŞLEM HACMİ 
Bin EUR</t>
  </si>
  <si>
    <t>TARIM</t>
  </si>
  <si>
    <t>TARIM,HAYVANCILIK,ORMANCILIK</t>
  </si>
  <si>
    <t>BALIKÇILIK</t>
  </si>
  <si>
    <t>İMALAT SANAYİ</t>
  </si>
  <si>
    <t>ENERJİ ÜRETEN MADENLERİN ÇIKARILMASI</t>
  </si>
  <si>
    <t xml:space="preserve">ENERJİ ÜRETMEYEN MADENELERİN ÇIKARILMASI </t>
  </si>
  <si>
    <t>GIDA,MEŞRUBAT VE TÜTÜN SANAYİ</t>
  </si>
  <si>
    <t>TEKSTİL VE TEKSTİL ÜRÜNLERİ SANAYİ</t>
  </si>
  <si>
    <t>DERİ VE DERİ ÜRÜNLERİ SANAYİ</t>
  </si>
  <si>
    <t>AĞAÇ VE AĞAÇ ÜRÜNLERİ SANAYİ</t>
  </si>
  <si>
    <t>KAĞIT VE KAĞIT ÜRÜNLERİ BASIM SAN.</t>
  </si>
  <si>
    <t>NÜKLEER YAKIT,PETROL,ÜR.KÖMÜR ÜR.SAN.</t>
  </si>
  <si>
    <t>KİMYA VE KİMYA ÜRÜNLERİ İLE SENTETİK LİF SAN.</t>
  </si>
  <si>
    <t>KAUÇUK VE PLASTİK ÜRÜNLERİ SANAYİ</t>
  </si>
  <si>
    <t>DİĞER METAL DIŞI MADENLER SANAYİ</t>
  </si>
  <si>
    <t>METAL ANA SANAYİİ VE İŞLENMİŞ MADDE ÜRETİMİ</t>
  </si>
  <si>
    <t>MAKİNA VE TECHİZAT SANAYİ</t>
  </si>
  <si>
    <t>ELEKTRİK VE OPTİK ALETLER SAN.</t>
  </si>
  <si>
    <t>ULAŞIM ARAÇLARI SANAYİ</t>
  </si>
  <si>
    <t>BAŞKA YERLERDE SINIFLANDIRILMAMIŞ İMALAT SAN.</t>
  </si>
  <si>
    <t>ELEKTRİK GAZ VE SU KAYNAKLARI</t>
  </si>
  <si>
    <t>HİZMET</t>
  </si>
  <si>
    <t xml:space="preserve">İNŞAAT  </t>
  </si>
  <si>
    <t>TOPTAN VE PER.TİC.MOT.AR.SERV.HZM.</t>
  </si>
  <si>
    <t>OTEL VE RESTORANLAR(TURİZM)</t>
  </si>
  <si>
    <t>TAŞIMACILIK DEPOLAMA VE HABERLEŞME</t>
  </si>
  <si>
    <t>FİNANSAL ARACILIK</t>
  </si>
  <si>
    <t>a) Parasal Kurumlar</t>
  </si>
  <si>
    <t>b) Diğer Finansal Aracılar</t>
  </si>
  <si>
    <t>EMLAK KOM.KİRALAMA VE İŞL.FAALİTYERİ</t>
  </si>
  <si>
    <t>SAVUNMA VE KAMU YÖNETİMİ ZORUNLU SOS.GÜV.</t>
  </si>
  <si>
    <t>EĞİTİM</t>
  </si>
  <si>
    <t>SAĞLIK VE SOSYAL HİZMETLER</t>
  </si>
  <si>
    <t>DİĞER TOPLUMSAL SOS.VE KİŞİSEL HİZMETLER</t>
  </si>
  <si>
    <t>İŞÇİ ÇALIŞTIRAN ÖZEL KİŞİLER</t>
  </si>
  <si>
    <t>ULUSLAR ARASI ÖRGÜT VE KURULUŞLAR</t>
  </si>
  <si>
    <t>TÜKETİCİ KONUT FİNANSMANI</t>
  </si>
  <si>
    <t>DİĞER</t>
  </si>
  <si>
    <t>GENEL TOPLAM</t>
  </si>
  <si>
    <t>İşlem Adedi</t>
  </si>
  <si>
    <t xml:space="preserve">                                                                                                                  </t>
  </si>
  <si>
    <t xml:space="preserve">FİNANSAL KİRALAMA İŞLEMLERİNİN SEKTÖRLERE  GÖRE DAĞILIMI </t>
  </si>
  <si>
    <t>(000 TL)</t>
  </si>
  <si>
    <t>TÜKETİCİ KONUT 
FİNANSMANI</t>
  </si>
  <si>
    <t>TOPLAM</t>
  </si>
  <si>
    <t>Büyüme</t>
  </si>
  <si>
    <t>2021_Q1</t>
  </si>
  <si>
    <t>2022 YILI I.DÖNEM SEKTÖR VERİLERİ</t>
  </si>
  <si>
    <t>01.01.2022-31.03.2022</t>
  </si>
  <si>
    <t>2022_Q1</t>
  </si>
  <si>
    <t>01.04.2022-30.06.2022</t>
  </si>
  <si>
    <t>2022 YILI II.DÖNEM SEKTÖR VERİLERİ</t>
  </si>
  <si>
    <t>2022_Q2</t>
  </si>
  <si>
    <t>2021_Q2</t>
  </si>
  <si>
    <t>01.01.2022-30.06.2022</t>
  </si>
  <si>
    <t>01.07.2022-30.09.2022</t>
  </si>
  <si>
    <t>2022 YILI III.DÖNEM SEKTÖR VERİLERİ</t>
  </si>
  <si>
    <t>2022_Q3</t>
  </si>
  <si>
    <t>2021_Q3</t>
  </si>
  <si>
    <t>01.01.2022-30.09.2022</t>
  </si>
  <si>
    <t>2022 YILI IV.DÖNEM SEKTÖR VERİLERİ</t>
  </si>
  <si>
    <t>01.10.2022-31.12.2022</t>
  </si>
  <si>
    <t>2022_Q4</t>
  </si>
  <si>
    <t>2021_Q4</t>
  </si>
  <si>
    <t>01.01.2022-31.12.2022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</si>
</sst>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23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Times New Roman TUR"/>
      <family val="1"/>
      <charset val="162"/>
    </font>
    <font>
      <sz val="10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8"/>
      <name val="Times New Roman Tur"/>
      <charset val="162"/>
    </font>
    <font>
      <sz val="7"/>
      <name val="Times New Roman Tur"/>
      <family val="1"/>
      <charset val="162"/>
    </font>
    <font>
      <sz val="8"/>
      <name val="Times New Roman TUR"/>
      <family val="1"/>
      <charset val="162"/>
    </font>
    <font>
      <sz val="8"/>
      <name val="Arial"/>
      <family val="2"/>
      <charset val="162"/>
    </font>
    <font>
      <sz val="8"/>
      <name val="Arial"/>
      <family val="2"/>
    </font>
    <font>
      <sz val="10"/>
      <name val="Arial"/>
      <charset val="162"/>
    </font>
  </fonts>
  <fills count="10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11" fillId="0" borderId="0"/>
    <xf numFmtId="164" fontId="3" fillId="0" borderId="0" applyFont="0" applyFill="0" applyBorder="0" applyAlignment="0" applyProtection="0"/>
    <xf numFmtId="0" fontId="3" fillId="0" borderId="0"/>
    <xf numFmtId="0" fontId="22" fillId="0" borderId="0"/>
  </cellStyleXfs>
  <cellXfs count="107">
    <xf numFmtId="0" fontId="0" fillId="0" borderId="0" xfId="0"/>
    <xf numFmtId="165" fontId="4" fillId="0" borderId="1" xfId="2" applyNumberFormat="1" applyFont="1" applyBorder="1"/>
    <xf numFmtId="165" fontId="7" fillId="0" borderId="0" xfId="2" applyNumberFormat="1" applyFont="1" applyBorder="1"/>
    <xf numFmtId="165" fontId="4" fillId="0" borderId="0" xfId="2" applyNumberFormat="1" applyFont="1" applyBorder="1"/>
    <xf numFmtId="165" fontId="4" fillId="3" borderId="0" xfId="2" applyNumberFormat="1" applyFont="1" applyFill="1" applyBorder="1"/>
    <xf numFmtId="165" fontId="8" fillId="4" borderId="7" xfId="2" applyNumberFormat="1" applyFont="1" applyFill="1" applyBorder="1" applyAlignment="1">
      <alignment horizontal="center" vertical="center" wrapText="1"/>
    </xf>
    <xf numFmtId="165" fontId="8" fillId="8" borderId="13" xfId="2" applyNumberFormat="1" applyFont="1" applyFill="1" applyBorder="1"/>
    <xf numFmtId="3" fontId="8" fillId="8" borderId="15" xfId="2" applyNumberFormat="1" applyFont="1" applyFill="1" applyBorder="1"/>
    <xf numFmtId="165" fontId="4" fillId="0" borderId="19" xfId="2" applyNumberFormat="1" applyFont="1" applyBorder="1"/>
    <xf numFmtId="3" fontId="4" fillId="7" borderId="20" xfId="2" applyNumberFormat="1" applyFont="1" applyFill="1" applyBorder="1"/>
    <xf numFmtId="165" fontId="8" fillId="8" borderId="25" xfId="2" applyNumberFormat="1" applyFont="1" applyFill="1" applyBorder="1"/>
    <xf numFmtId="3" fontId="8" fillId="8" borderId="27" xfId="2" applyNumberFormat="1" applyFont="1" applyFill="1" applyBorder="1"/>
    <xf numFmtId="165" fontId="8" fillId="9" borderId="33" xfId="2" applyNumberFormat="1" applyFont="1" applyFill="1" applyBorder="1"/>
    <xf numFmtId="3" fontId="4" fillId="0" borderId="0" xfId="2" applyNumberFormat="1" applyFont="1" applyBorder="1"/>
    <xf numFmtId="165" fontId="4" fillId="0" borderId="0" xfId="2" applyNumberFormat="1" applyFont="1"/>
    <xf numFmtId="166" fontId="4" fillId="0" borderId="6" xfId="1" applyNumberFormat="1" applyFont="1" applyFill="1" applyBorder="1" applyAlignment="1">
      <alignment horizontal="left"/>
    </xf>
    <xf numFmtId="3" fontId="16" fillId="0" borderId="0" xfId="2" applyNumberFormat="1" applyFont="1" applyFill="1" applyBorder="1"/>
    <xf numFmtId="165" fontId="13" fillId="0" borderId="25" xfId="2" applyNumberFormat="1" applyFont="1" applyBorder="1"/>
    <xf numFmtId="9" fontId="13" fillId="0" borderId="25" xfId="2" applyNumberFormat="1" applyFont="1" applyBorder="1"/>
    <xf numFmtId="9" fontId="4" fillId="0" borderId="0" xfId="2" applyFont="1" applyBorder="1"/>
    <xf numFmtId="3" fontId="19" fillId="0" borderId="0" xfId="2" applyNumberFormat="1" applyFont="1" applyFill="1" applyBorder="1"/>
    <xf numFmtId="9" fontId="13" fillId="0" borderId="25" xfId="2" applyFont="1" applyBorder="1"/>
    <xf numFmtId="9" fontId="4" fillId="0" borderId="0" xfId="2" applyFont="1"/>
    <xf numFmtId="9" fontId="4" fillId="0" borderId="0" xfId="2" applyFont="1" applyAlignment="1">
      <alignment horizontal="right"/>
    </xf>
    <xf numFmtId="3" fontId="17" fillId="0" borderId="0" xfId="2" applyNumberFormat="1" applyFont="1" applyFill="1" applyBorder="1"/>
    <xf numFmtId="166" fontId="4" fillId="0" borderId="0" xfId="1" applyNumberFormat="1" applyFont="1"/>
    <xf numFmtId="0" fontId="4" fillId="0" borderId="1" xfId="10" applyFont="1" applyBorder="1"/>
    <xf numFmtId="3" fontId="4" fillId="0" borderId="1" xfId="10" applyNumberFormat="1" applyFont="1" applyBorder="1"/>
    <xf numFmtId="0" fontId="4" fillId="0" borderId="0" xfId="10" applyFont="1"/>
    <xf numFmtId="0" fontId="5" fillId="0" borderId="0" xfId="10" applyFont="1" applyBorder="1"/>
    <xf numFmtId="0" fontId="6" fillId="0" borderId="0" xfId="10" applyFont="1" applyBorder="1"/>
    <xf numFmtId="0" fontId="7" fillId="0" borderId="0" xfId="10" applyFont="1" applyBorder="1"/>
    <xf numFmtId="3" fontId="5" fillId="0" borderId="0" xfId="10" applyNumberFormat="1" applyFont="1" applyBorder="1"/>
    <xf numFmtId="0" fontId="5" fillId="0" borderId="0" xfId="10" applyFont="1"/>
    <xf numFmtId="0" fontId="6" fillId="0" borderId="0" xfId="10" applyFont="1" applyBorder="1" applyAlignment="1">
      <alignment horizontal="left"/>
    </xf>
    <xf numFmtId="0" fontId="4" fillId="0" borderId="0" xfId="10" applyFont="1" applyBorder="1"/>
    <xf numFmtId="3" fontId="4" fillId="0" borderId="0" xfId="10" applyNumberFormat="1" applyFont="1" applyBorder="1"/>
    <xf numFmtId="0" fontId="8" fillId="2" borderId="2" xfId="10" applyFont="1" applyFill="1" applyBorder="1"/>
    <xf numFmtId="0" fontId="8" fillId="2" borderId="3" xfId="10" applyFont="1" applyFill="1" applyBorder="1"/>
    <xf numFmtId="0" fontId="8" fillId="0" borderId="4" xfId="10" applyFont="1" applyBorder="1" applyAlignment="1">
      <alignment horizontal="center"/>
    </xf>
    <xf numFmtId="0" fontId="8" fillId="2" borderId="4" xfId="10" applyFont="1" applyFill="1" applyBorder="1"/>
    <xf numFmtId="3" fontId="4" fillId="3" borderId="0" xfId="10" applyNumberFormat="1" applyFont="1" applyFill="1" applyBorder="1"/>
    <xf numFmtId="0" fontId="4" fillId="3" borderId="0" xfId="10" applyFont="1" applyFill="1" applyBorder="1"/>
    <xf numFmtId="0" fontId="8" fillId="3" borderId="5" xfId="10" applyFont="1" applyFill="1" applyBorder="1"/>
    <xf numFmtId="0" fontId="4" fillId="3" borderId="1" xfId="10" applyFont="1" applyFill="1" applyBorder="1"/>
    <xf numFmtId="0" fontId="9" fillId="4" borderId="7" xfId="10" applyFont="1" applyFill="1" applyBorder="1" applyAlignment="1">
      <alignment horizontal="center" vertical="center" wrapText="1"/>
    </xf>
    <xf numFmtId="0" fontId="8" fillId="4" borderId="7" xfId="10" applyFont="1" applyFill="1" applyBorder="1" applyAlignment="1">
      <alignment horizontal="center" vertical="center" wrapText="1"/>
    </xf>
    <xf numFmtId="3" fontId="8" fillId="5" borderId="8" xfId="10" applyNumberFormat="1" applyFont="1" applyFill="1" applyBorder="1" applyAlignment="1">
      <alignment horizontal="center" vertical="center" wrapText="1"/>
    </xf>
    <xf numFmtId="3" fontId="8" fillId="6" borderId="4" xfId="10" applyNumberFormat="1" applyFont="1" applyFill="1" applyBorder="1" applyAlignment="1">
      <alignment horizontal="center" wrapText="1"/>
    </xf>
    <xf numFmtId="0" fontId="8" fillId="7" borderId="9" xfId="10" applyFont="1" applyFill="1" applyBorder="1"/>
    <xf numFmtId="0" fontId="4" fillId="7" borderId="10" xfId="10" applyFont="1" applyFill="1" applyBorder="1"/>
    <xf numFmtId="0" fontId="4" fillId="7" borderId="11" xfId="10" applyFont="1" applyFill="1" applyBorder="1"/>
    <xf numFmtId="3" fontId="8" fillId="8" borderId="12" xfId="10" applyNumberFormat="1" applyFont="1" applyFill="1" applyBorder="1"/>
    <xf numFmtId="3" fontId="8" fillId="8" borderId="14" xfId="10" applyNumberFormat="1" applyFont="1" applyFill="1" applyBorder="1"/>
    <xf numFmtId="10" fontId="8" fillId="8" borderId="10" xfId="10" applyNumberFormat="1" applyFont="1" applyFill="1" applyBorder="1"/>
    <xf numFmtId="0" fontId="4" fillId="0" borderId="16" xfId="10" applyFont="1" applyBorder="1"/>
    <xf numFmtId="0" fontId="4" fillId="0" borderId="17" xfId="10" applyFont="1" applyBorder="1"/>
    <xf numFmtId="3" fontId="4" fillId="0" borderId="18" xfId="10" applyNumberFormat="1" applyFont="1" applyBorder="1"/>
    <xf numFmtId="10" fontId="4" fillId="0" borderId="0" xfId="10" applyNumberFormat="1" applyFont="1" applyBorder="1"/>
    <xf numFmtId="0" fontId="8" fillId="7" borderId="21" xfId="10" applyFont="1" applyFill="1" applyBorder="1"/>
    <xf numFmtId="0" fontId="4" fillId="7" borderId="22" xfId="10" applyFont="1" applyFill="1" applyBorder="1"/>
    <xf numFmtId="0" fontId="4" fillId="7" borderId="23" xfId="10" applyFont="1" applyFill="1" applyBorder="1"/>
    <xf numFmtId="3" fontId="8" fillId="8" borderId="24" xfId="10" applyNumberFormat="1" applyFont="1" applyFill="1" applyBorder="1"/>
    <xf numFmtId="3" fontId="8" fillId="8" borderId="26" xfId="10" applyNumberFormat="1" applyFont="1" applyFill="1" applyBorder="1"/>
    <xf numFmtId="10" fontId="8" fillId="8" borderId="22" xfId="10" applyNumberFormat="1" applyFont="1" applyFill="1" applyBorder="1"/>
    <xf numFmtId="0" fontId="4" fillId="0" borderId="0" xfId="10" applyFont="1" applyBorder="1" applyAlignment="1">
      <alignment horizontal="left"/>
    </xf>
    <xf numFmtId="0" fontId="4" fillId="0" borderId="28" xfId="10" applyFont="1" applyBorder="1"/>
    <xf numFmtId="3" fontId="4" fillId="0" borderId="19" xfId="10" applyNumberFormat="1" applyFont="1" applyBorder="1"/>
    <xf numFmtId="0" fontId="9" fillId="0" borderId="16" xfId="10" applyFont="1" applyBorder="1"/>
    <xf numFmtId="3" fontId="8" fillId="8" borderId="25" xfId="10" applyNumberFormat="1" applyFont="1" applyFill="1" applyBorder="1"/>
    <xf numFmtId="10" fontId="8" fillId="8" borderId="25" xfId="10" applyNumberFormat="1" applyFont="1" applyFill="1" applyBorder="1"/>
    <xf numFmtId="0" fontId="8" fillId="9" borderId="29" xfId="10" applyFont="1" applyFill="1" applyBorder="1"/>
    <xf numFmtId="0" fontId="4" fillId="9" borderId="30" xfId="10" applyFont="1" applyFill="1" applyBorder="1"/>
    <xf numFmtId="0" fontId="4" fillId="9" borderId="31" xfId="10" applyFont="1" applyFill="1" applyBorder="1"/>
    <xf numFmtId="3" fontId="8" fillId="9" borderId="32" xfId="10" applyNumberFormat="1" applyFont="1" applyFill="1" applyBorder="1"/>
    <xf numFmtId="9" fontId="8" fillId="9" borderId="33" xfId="10" applyNumberFormat="1" applyFont="1" applyFill="1" applyBorder="1"/>
    <xf numFmtId="0" fontId="7" fillId="0" borderId="0" xfId="10" applyFont="1" applyBorder="1" applyAlignment="1">
      <alignment horizontal="left"/>
    </xf>
    <xf numFmtId="0" fontId="12" fillId="0" borderId="0" xfId="10" applyFont="1" applyBorder="1"/>
    <xf numFmtId="3" fontId="12" fillId="0" borderId="0" xfId="10" applyNumberFormat="1" applyFont="1" applyBorder="1"/>
    <xf numFmtId="0" fontId="12" fillId="0" borderId="0" xfId="10" applyFont="1"/>
    <xf numFmtId="0" fontId="12" fillId="0" borderId="0" xfId="10" applyFont="1" applyBorder="1" applyAlignment="1">
      <alignment horizontal="center"/>
    </xf>
    <xf numFmtId="0" fontId="9" fillId="0" borderId="0" xfId="10" applyFont="1"/>
    <xf numFmtId="0" fontId="9" fillId="0" borderId="25" xfId="10" applyFont="1" applyBorder="1" applyAlignment="1">
      <alignment horizontal="center" wrapText="1"/>
    </xf>
    <xf numFmtId="0" fontId="9" fillId="0" borderId="25" xfId="10" applyFont="1" applyBorder="1" applyAlignment="1">
      <alignment horizontal="center"/>
    </xf>
    <xf numFmtId="0" fontId="13" fillId="0" borderId="0" xfId="10" applyFont="1"/>
    <xf numFmtId="0" fontId="12" fillId="0" borderId="0" xfId="10" applyFont="1" applyBorder="1" applyAlignment="1">
      <alignment horizontal="center" wrapText="1"/>
    </xf>
    <xf numFmtId="3" fontId="13" fillId="0" borderId="25" xfId="10" applyNumberFormat="1" applyFont="1" applyBorder="1"/>
    <xf numFmtId="0" fontId="14" fillId="0" borderId="0" xfId="10" applyFont="1" applyFill="1" applyBorder="1"/>
    <xf numFmtId="0" fontId="15" fillId="0" borderId="0" xfId="10" applyFont="1" applyFill="1" applyBorder="1"/>
    <xf numFmtId="3" fontId="16" fillId="0" borderId="0" xfId="10" applyNumberFormat="1" applyFont="1" applyFill="1" applyBorder="1"/>
    <xf numFmtId="10" fontId="17" fillId="0" borderId="0" xfId="10" applyNumberFormat="1" applyFont="1" applyFill="1" applyBorder="1"/>
    <xf numFmtId="0" fontId="4" fillId="0" borderId="0" xfId="10" applyFont="1" applyFill="1" applyBorder="1"/>
    <xf numFmtId="0" fontId="18" fillId="0" borderId="0" xfId="10" applyFont="1" applyFill="1" applyBorder="1"/>
    <xf numFmtId="3" fontId="19" fillId="0" borderId="0" xfId="10" applyNumberFormat="1" applyFont="1" applyFill="1" applyBorder="1"/>
    <xf numFmtId="10" fontId="19" fillId="0" borderId="0" xfId="10" applyNumberFormat="1" applyFont="1" applyFill="1" applyBorder="1"/>
    <xf numFmtId="0" fontId="18" fillId="0" borderId="0" xfId="10" applyFont="1" applyFill="1" applyBorder="1" applyAlignment="1">
      <alignment horizontal="left"/>
    </xf>
    <xf numFmtId="0" fontId="8" fillId="0" borderId="0" xfId="10" applyFont="1"/>
    <xf numFmtId="0" fontId="22" fillId="0" borderId="0" xfId="10" applyBorder="1"/>
    <xf numFmtId="0" fontId="20" fillId="0" borderId="0" xfId="10" applyFont="1" applyBorder="1" applyAlignment="1">
      <alignment horizontal="center"/>
    </xf>
    <xf numFmtId="0" fontId="20" fillId="0" borderId="0" xfId="10" applyFont="1" applyBorder="1" applyAlignment="1">
      <alignment horizontal="center" wrapText="1"/>
    </xf>
    <xf numFmtId="0" fontId="19" fillId="0" borderId="0" xfId="10" applyFont="1" applyBorder="1"/>
    <xf numFmtId="3" fontId="21" fillId="0" borderId="0" xfId="10" applyNumberFormat="1" applyFont="1" applyBorder="1"/>
    <xf numFmtId="3" fontId="17" fillId="0" borderId="0" xfId="10" applyNumberFormat="1" applyFont="1" applyFill="1" applyBorder="1"/>
    <xf numFmtId="0" fontId="19" fillId="0" borderId="0" xfId="10" applyFont="1" applyFill="1" applyBorder="1"/>
    <xf numFmtId="9" fontId="17" fillId="0" borderId="0" xfId="10" applyNumberFormat="1" applyFont="1" applyFill="1" applyBorder="1"/>
    <xf numFmtId="166" fontId="4" fillId="0" borderId="6" xfId="8" applyNumberFormat="1" applyFont="1" applyFill="1" applyBorder="1" applyAlignment="1">
      <alignment horizontal="left"/>
    </xf>
    <xf numFmtId="166" fontId="4" fillId="0" borderId="0" xfId="8" applyNumberFormat="1" applyFont="1"/>
  </cellXfs>
  <cellStyles count="11">
    <cellStyle name="Comma" xfId="1" builtinId="3"/>
    <cellStyle name="Comma 3" xfId="8"/>
    <cellStyle name="Normal" xfId="0" builtinId="0"/>
    <cellStyle name="Normal 2" xfId="3"/>
    <cellStyle name="Normal 2 2" xfId="4"/>
    <cellStyle name="Normal 2 2 2" xfId="6"/>
    <cellStyle name="Normal 2 3" xfId="9"/>
    <cellStyle name="Normal 3" xfId="7"/>
    <cellStyle name="Normal 4" xfId="10"/>
    <cellStyle name="Percent" xfId="2" builtinId="5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2022/2021 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Grafik_1!$C$41</c:f>
              <c:strCache>
                <c:ptCount val="1"/>
                <c:pt idx="0">
                  <c:v>2022_Q1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91-4275-A76B-5053D3184D1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91-4275-A76B-5053D3184D1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91-4275-A76B-5053D3184D1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91-4275-A76B-5053D3184D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Grafik_1!$D$41:$H$41</c:f>
              <c:numCache>
                <c:formatCode>#,##0</c:formatCode>
                <c:ptCount val="5"/>
                <c:pt idx="0">
                  <c:v>7892731.3883999996</c:v>
                </c:pt>
                <c:pt idx="1">
                  <c:v>336127.33189000003</c:v>
                </c:pt>
                <c:pt idx="2">
                  <c:v>5144391.0167399989</c:v>
                </c:pt>
                <c:pt idx="3">
                  <c:v>76085</c:v>
                </c:pt>
                <c:pt idx="4">
                  <c:v>38764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91-4275-A76B-5053D3184D1C}"/>
            </c:ext>
          </c:extLst>
        </c:ser>
        <c:ser>
          <c:idx val="1"/>
          <c:order val="1"/>
          <c:tx>
            <c:strRef>
              <c:f>Grafik_1!$C$42</c:f>
              <c:strCache>
                <c:ptCount val="1"/>
                <c:pt idx="0">
                  <c:v>2021_Q1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Grafik_1!$D$42:$H$42</c:f>
              <c:numCache>
                <c:formatCode>#,##0</c:formatCode>
                <c:ptCount val="5"/>
                <c:pt idx="0">
                  <c:v>3217299.67955</c:v>
                </c:pt>
                <c:pt idx="1">
                  <c:v>202393.63384999998</c:v>
                </c:pt>
                <c:pt idx="2">
                  <c:v>3347350.9857599996</c:v>
                </c:pt>
                <c:pt idx="3">
                  <c:v>71620</c:v>
                </c:pt>
                <c:pt idx="4">
                  <c:v>17579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91-4275-A76B-5053D3184D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14258448"/>
        <c:axId val="514266680"/>
      </c:barChart>
      <c:catAx>
        <c:axId val="51425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266680"/>
        <c:crosses val="autoZero"/>
        <c:auto val="1"/>
        <c:lblAlgn val="ctr"/>
        <c:lblOffset val="100"/>
        <c:noMultiLvlLbl val="0"/>
      </c:catAx>
      <c:valAx>
        <c:axId val="514266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25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2022/2021 II.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Grafik_2!$C$41</c:f>
              <c:strCache>
                <c:ptCount val="1"/>
                <c:pt idx="0">
                  <c:v>2022_Q2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4E-4C36-A929-C898564D4CF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4E-4C36-A929-C898564D4CF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4E-4C36-A929-C898564D4CF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4E-4C36-A929-C898564D4C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Grafik_2!$D$41:$H$41</c:f>
              <c:numCache>
                <c:formatCode>#,##0</c:formatCode>
                <c:ptCount val="5"/>
                <c:pt idx="0">
                  <c:v>8119330.6313399989</c:v>
                </c:pt>
                <c:pt idx="1">
                  <c:v>341413.85161000001</c:v>
                </c:pt>
                <c:pt idx="2">
                  <c:v>7395600.3151199995</c:v>
                </c:pt>
                <c:pt idx="3">
                  <c:v>132068</c:v>
                </c:pt>
                <c:pt idx="4">
                  <c:v>18387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4E-4C36-A929-C898564D4CF3}"/>
            </c:ext>
          </c:extLst>
        </c:ser>
        <c:ser>
          <c:idx val="1"/>
          <c:order val="1"/>
          <c:tx>
            <c:strRef>
              <c:f>Grafik_2!$C$42</c:f>
              <c:strCache>
                <c:ptCount val="1"/>
                <c:pt idx="0">
                  <c:v>2021_Q2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Grafik_2!$D$42:$H$42</c:f>
              <c:numCache>
                <c:formatCode>#,##0</c:formatCode>
                <c:ptCount val="5"/>
                <c:pt idx="0">
                  <c:v>4219892.6168999998</c:v>
                </c:pt>
                <c:pt idx="1">
                  <c:v>389008.25440999999</c:v>
                </c:pt>
                <c:pt idx="2">
                  <c:v>3592341.2532000002</c:v>
                </c:pt>
                <c:pt idx="3">
                  <c:v>68700</c:v>
                </c:pt>
                <c:pt idx="4">
                  <c:v>51834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4E-4C36-A929-C898564D4C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24577272"/>
        <c:axId val="524578056"/>
      </c:barChart>
      <c:catAx>
        <c:axId val="524577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8056"/>
        <c:crosses val="autoZero"/>
        <c:auto val="1"/>
        <c:lblAlgn val="ctr"/>
        <c:lblOffset val="100"/>
        <c:noMultiLvlLbl val="0"/>
      </c:catAx>
      <c:valAx>
        <c:axId val="524578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2022/2021 II.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Grafik_Kümüle!$C$41</c:f>
              <c:strCache>
                <c:ptCount val="1"/>
                <c:pt idx="0">
                  <c:v>2022_Q2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F1-440E-9032-846B8069970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F1-440E-9032-846B8069970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F1-440E-9032-846B8069970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F1-440E-9032-846B806997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Grafik_Kümüle!$D$41:$H$41</c:f>
              <c:numCache>
                <c:formatCode>#,##0</c:formatCode>
                <c:ptCount val="5"/>
                <c:pt idx="0">
                  <c:v>16011983.019740002</c:v>
                </c:pt>
                <c:pt idx="1">
                  <c:v>677541.18349999993</c:v>
                </c:pt>
                <c:pt idx="2">
                  <c:v>12539990.33186</c:v>
                </c:pt>
                <c:pt idx="3">
                  <c:v>208153</c:v>
                </c:pt>
                <c:pt idx="4">
                  <c:v>57152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F1-440E-9032-846B80699703}"/>
            </c:ext>
          </c:extLst>
        </c:ser>
        <c:ser>
          <c:idx val="1"/>
          <c:order val="1"/>
          <c:tx>
            <c:strRef>
              <c:f>Grafik_Kümüle!$C$42</c:f>
              <c:strCache>
                <c:ptCount val="1"/>
                <c:pt idx="0">
                  <c:v>2021_Q2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Grafik_Kümüle!$D$42:$H$42</c:f>
              <c:numCache>
                <c:formatCode>#,##0</c:formatCode>
                <c:ptCount val="5"/>
                <c:pt idx="0">
                  <c:v>7436889.2964499993</c:v>
                </c:pt>
                <c:pt idx="1">
                  <c:v>591401.88826000004</c:v>
                </c:pt>
                <c:pt idx="2">
                  <c:v>6939619.2389599988</c:v>
                </c:pt>
                <c:pt idx="3">
                  <c:v>140320</c:v>
                </c:pt>
                <c:pt idx="4">
                  <c:v>69409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F1-440E-9032-846B806997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24576880"/>
        <c:axId val="524577664"/>
      </c:barChart>
      <c:catAx>
        <c:axId val="524576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7664"/>
        <c:crosses val="autoZero"/>
        <c:auto val="1"/>
        <c:lblAlgn val="ctr"/>
        <c:lblOffset val="100"/>
        <c:noMultiLvlLbl val="0"/>
      </c:catAx>
      <c:valAx>
        <c:axId val="52457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57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2022/2021 III.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Grafik_3!$C$41</c:f>
              <c:strCache>
                <c:ptCount val="1"/>
                <c:pt idx="0">
                  <c:v>2022_Q3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52-49C7-8494-E244E4409F1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52-49C7-8494-E244E4409F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52-49C7-8494-E244E4409F1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52-49C7-8494-E244E4409F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Grafik_3!$D$41:$H$41</c:f>
              <c:numCache>
                <c:formatCode>#,##0</c:formatCode>
                <c:ptCount val="5"/>
                <c:pt idx="0">
                  <c:v>6971090.5863099992</c:v>
                </c:pt>
                <c:pt idx="1">
                  <c:v>510090.84122</c:v>
                </c:pt>
                <c:pt idx="2">
                  <c:v>5951407.1047400003</c:v>
                </c:pt>
                <c:pt idx="3">
                  <c:v>193207</c:v>
                </c:pt>
                <c:pt idx="4">
                  <c:v>20715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52-49C7-8494-E244E4409F16}"/>
            </c:ext>
          </c:extLst>
        </c:ser>
        <c:ser>
          <c:idx val="1"/>
          <c:order val="1"/>
          <c:tx>
            <c:strRef>
              <c:f>Grafik_3!$C$42</c:f>
              <c:strCache>
                <c:ptCount val="1"/>
                <c:pt idx="0">
                  <c:v>2021_Q3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Grafik_3!$D$42:$H$42</c:f>
              <c:numCache>
                <c:formatCode>#,##0</c:formatCode>
                <c:ptCount val="5"/>
                <c:pt idx="0">
                  <c:v>4219193.2231999999</c:v>
                </c:pt>
                <c:pt idx="1">
                  <c:v>291499.27596</c:v>
                </c:pt>
                <c:pt idx="2">
                  <c:v>4005239.9430600004</c:v>
                </c:pt>
                <c:pt idx="3">
                  <c:v>170450</c:v>
                </c:pt>
                <c:pt idx="4">
                  <c:v>15554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52-49C7-8494-E244E4409F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7657344"/>
        <c:axId val="207656168"/>
      </c:barChart>
      <c:catAx>
        <c:axId val="20765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56168"/>
        <c:crosses val="autoZero"/>
        <c:auto val="1"/>
        <c:lblAlgn val="ctr"/>
        <c:lblOffset val="100"/>
        <c:noMultiLvlLbl val="0"/>
      </c:catAx>
      <c:valAx>
        <c:axId val="207656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5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2022/2021 III.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Grafik3_Kümüle!$C$41</c:f>
              <c:strCache>
                <c:ptCount val="1"/>
                <c:pt idx="0">
                  <c:v>2022_Q3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7A-42DC-BE5E-49536BC2DB3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7A-42DC-BE5E-49536BC2DB3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7A-42DC-BE5E-49536BC2DB3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7A-42DC-BE5E-49536BC2DB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Grafik3_Kümüle!$D$40:$H$40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Grafik3_Kümüle!$D$41:$H$41</c:f>
              <c:numCache>
                <c:formatCode>#,##0</c:formatCode>
                <c:ptCount val="5"/>
                <c:pt idx="0">
                  <c:v>22983073.606050003</c:v>
                </c:pt>
                <c:pt idx="1">
                  <c:v>1187632.0247200001</c:v>
                </c:pt>
                <c:pt idx="2">
                  <c:v>18491397.436600003</c:v>
                </c:pt>
                <c:pt idx="3">
                  <c:v>401361</c:v>
                </c:pt>
                <c:pt idx="4">
                  <c:v>77866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7A-42DC-BE5E-49536BC2DB37}"/>
            </c:ext>
          </c:extLst>
        </c:ser>
        <c:ser>
          <c:idx val="1"/>
          <c:order val="1"/>
          <c:tx>
            <c:strRef>
              <c:f>Grafik3_Kümüle!$C$42</c:f>
              <c:strCache>
                <c:ptCount val="1"/>
                <c:pt idx="0">
                  <c:v>2021_Q3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Grafik3_Kümüle!$D$40:$H$40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Grafik3_Kümüle!$D$42:$H$42</c:f>
              <c:numCache>
                <c:formatCode>#,##0</c:formatCode>
                <c:ptCount val="5"/>
                <c:pt idx="0">
                  <c:v>11661165.519649999</c:v>
                </c:pt>
                <c:pt idx="1">
                  <c:v>877659.16422000004</c:v>
                </c:pt>
                <c:pt idx="2">
                  <c:v>10943830.592020001</c:v>
                </c:pt>
                <c:pt idx="3">
                  <c:v>310770</c:v>
                </c:pt>
                <c:pt idx="4">
                  <c:v>85340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7A-42DC-BE5E-49536BC2DB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4891296"/>
        <c:axId val="214891688"/>
      </c:barChart>
      <c:catAx>
        <c:axId val="214891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891688"/>
        <c:crosses val="autoZero"/>
        <c:auto val="1"/>
        <c:lblAlgn val="ctr"/>
        <c:lblOffset val="100"/>
        <c:noMultiLvlLbl val="0"/>
      </c:catAx>
      <c:valAx>
        <c:axId val="214891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8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2022/2021 I</a:t>
            </a:r>
            <a:r>
              <a:rPr lang="en-GB" sz="1400" b="1"/>
              <a:t>V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Grafik_4!$C$41</c:f>
              <c:strCache>
                <c:ptCount val="1"/>
                <c:pt idx="0">
                  <c:v>2022_Q4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2E-4705-9178-89E8BD4812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2E-4705-9178-89E8BD4812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2E-4705-9178-89E8BD4812F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2E-4705-9178-89E8BD4812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Grafik_4!$D$41:$H$41</c:f>
              <c:numCache>
                <c:formatCode>#,##0</c:formatCode>
                <c:ptCount val="5"/>
                <c:pt idx="0">
                  <c:v>12445714.012479998</c:v>
                </c:pt>
                <c:pt idx="1">
                  <c:v>497676.16596000001</c:v>
                </c:pt>
                <c:pt idx="2">
                  <c:v>10850450.239999998</c:v>
                </c:pt>
                <c:pt idx="3">
                  <c:v>92961</c:v>
                </c:pt>
                <c:pt idx="4">
                  <c:v>137114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2E-4705-9178-89E8BD4812F0}"/>
            </c:ext>
          </c:extLst>
        </c:ser>
        <c:ser>
          <c:idx val="1"/>
          <c:order val="1"/>
          <c:tx>
            <c:strRef>
              <c:f>Grafik_4!$C$42</c:f>
              <c:strCache>
                <c:ptCount val="1"/>
                <c:pt idx="0">
                  <c:v>2021_Q4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Grafik_4!$D$42:$H$42</c:f>
              <c:numCache>
                <c:formatCode>#,##0</c:formatCode>
                <c:ptCount val="5"/>
                <c:pt idx="0">
                  <c:v>6906047</c:v>
                </c:pt>
                <c:pt idx="1">
                  <c:v>345021</c:v>
                </c:pt>
                <c:pt idx="2">
                  <c:v>4510588</c:v>
                </c:pt>
                <c:pt idx="3">
                  <c:v>454671</c:v>
                </c:pt>
                <c:pt idx="4">
                  <c:v>37492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2E-4705-9178-89E8BD4812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3714280"/>
        <c:axId val="213714672"/>
      </c:barChart>
      <c:catAx>
        <c:axId val="213714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4672"/>
        <c:crosses val="autoZero"/>
        <c:auto val="1"/>
        <c:lblAlgn val="ctr"/>
        <c:lblOffset val="100"/>
        <c:noMultiLvlLbl val="0"/>
      </c:catAx>
      <c:valAx>
        <c:axId val="21371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4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2022/2021 I</a:t>
            </a:r>
            <a:r>
              <a:rPr lang="en-GB" sz="1400" b="1"/>
              <a:t>V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Grafik_4Kümüle!$C$41</c:f>
              <c:strCache>
                <c:ptCount val="1"/>
                <c:pt idx="0">
                  <c:v>2022_Q4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A1-4E45-96BF-DA17E282607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A1-4E45-96BF-DA17E28260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A1-4E45-96BF-DA17E28260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A1-4E45-96BF-DA17E28260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Grafik_4Kümüle!$D$41:$H$41</c:f>
              <c:numCache>
                <c:formatCode>#,##0</c:formatCode>
                <c:ptCount val="5"/>
                <c:pt idx="0">
                  <c:v>35401354.618530005</c:v>
                </c:pt>
                <c:pt idx="1">
                  <c:v>1664211.19068</c:v>
                </c:pt>
                <c:pt idx="2">
                  <c:v>29390032.676599994</c:v>
                </c:pt>
                <c:pt idx="3">
                  <c:v>494321</c:v>
                </c:pt>
                <c:pt idx="4">
                  <c:v>214977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A1-4E45-96BF-DA17E282607D}"/>
            </c:ext>
          </c:extLst>
        </c:ser>
        <c:ser>
          <c:idx val="1"/>
          <c:order val="1"/>
          <c:tx>
            <c:strRef>
              <c:f>Grafik_4Kümüle!$C$42</c:f>
              <c:strCache>
                <c:ptCount val="1"/>
                <c:pt idx="0">
                  <c:v>2021_Q4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Grafik_4Kümüle!$D$42:$H$42</c:f>
              <c:numCache>
                <c:formatCode>#,##0</c:formatCode>
                <c:ptCount val="5"/>
                <c:pt idx="0">
                  <c:v>18565115</c:v>
                </c:pt>
                <c:pt idx="1">
                  <c:v>1222680</c:v>
                </c:pt>
                <c:pt idx="2">
                  <c:v>15458292</c:v>
                </c:pt>
                <c:pt idx="3">
                  <c:v>765441</c:v>
                </c:pt>
                <c:pt idx="4">
                  <c:v>122828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A1-4E45-96BF-DA17E28260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6</xdr:row>
      <xdr:rowOff>0</xdr:rowOff>
    </xdr:from>
    <xdr:to>
      <xdr:col>14</xdr:col>
      <xdr:colOff>47625</xdr:colOff>
      <xdr:row>33</xdr:row>
      <xdr:rowOff>66675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2_Q4/2-SektorDagilimi_2022IV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_2022IV.Çeyrek"/>
      <sheetName val="Grafik_2022IV.Çeyrek"/>
      <sheetName val="Özet_2022Kümüle"/>
      <sheetName val="Grafik_2022Kümüle"/>
    </sheetNames>
    <sheetDataSet>
      <sheetData sheetId="0"/>
      <sheetData sheetId="1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2022_Q4</v>
          </cell>
          <cell r="D41">
            <v>12445714.012479998</v>
          </cell>
          <cell r="E41">
            <v>497676.16596000001</v>
          </cell>
          <cell r="F41">
            <v>10850450.239999998</v>
          </cell>
          <cell r="G41">
            <v>92961</v>
          </cell>
          <cell r="H41">
            <v>137114</v>
          </cell>
        </row>
        <row r="42">
          <cell r="C42" t="str">
            <v>2021_Q4</v>
          </cell>
          <cell r="D42">
            <v>6906047</v>
          </cell>
          <cell r="E42">
            <v>345021</v>
          </cell>
          <cell r="F42">
            <v>4510588</v>
          </cell>
          <cell r="G42">
            <v>454671</v>
          </cell>
          <cell r="H42">
            <v>37492</v>
          </cell>
        </row>
      </sheetData>
      <sheetData sheetId="2"/>
      <sheetData sheetId="3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2022_Q4</v>
          </cell>
          <cell r="D41">
            <v>35401354.618530005</v>
          </cell>
          <cell r="E41">
            <v>1664211.19068</v>
          </cell>
          <cell r="F41">
            <v>29390032.676599994</v>
          </cell>
          <cell r="G41">
            <v>494321</v>
          </cell>
          <cell r="H41">
            <v>214977</v>
          </cell>
        </row>
        <row r="42">
          <cell r="C42" t="str">
            <v>2021_Q4</v>
          </cell>
          <cell r="D42">
            <v>18565115</v>
          </cell>
          <cell r="E42">
            <v>1222680</v>
          </cell>
          <cell r="F42">
            <v>15458292</v>
          </cell>
          <cell r="G42">
            <v>765441</v>
          </cell>
          <cell r="H42">
            <v>122828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3"/>
  <sheetViews>
    <sheetView showGridLines="0" topLeftCell="A16" workbookViewId="0">
      <selection activeCell="E56" sqref="E56"/>
    </sheetView>
  </sheetViews>
  <sheetFormatPr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3" style="28" customWidth="1"/>
    <col min="7" max="7" width="9.5703125" style="28" customWidth="1"/>
    <col min="8" max="8" width="15" style="28" bestFit="1" customWidth="1"/>
    <col min="9" max="9" width="15" style="14" bestFit="1" customWidth="1"/>
    <col min="10" max="10" width="14" style="28" bestFit="1" customWidth="1"/>
    <col min="11" max="11" width="12.42578125" style="28" bestFit="1" customWidth="1"/>
    <col min="12" max="12" width="11.42578125" style="28" bestFit="1" customWidth="1"/>
    <col min="13" max="13" width="10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58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59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5392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156.78431372549019</v>
      </c>
      <c r="H8" s="52">
        <v>336127.33189000003</v>
      </c>
      <c r="I8" s="6">
        <v>2.492028998625297E-2</v>
      </c>
      <c r="J8" s="53">
        <v>384347.49912476994</v>
      </c>
      <c r="K8" s="54">
        <v>2.3906811113352164E-2</v>
      </c>
      <c r="L8" s="7">
        <v>24142.330270000002</v>
      </c>
      <c r="M8" s="7">
        <v>21445.039959999998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148.78431372549019</v>
      </c>
      <c r="H9" s="57">
        <v>327148.75718000002</v>
      </c>
      <c r="I9" s="8">
        <v>2.4254623543187099E-2</v>
      </c>
      <c r="J9" s="57">
        <v>374511.60946476995</v>
      </c>
      <c r="K9" s="58">
        <v>2.3295008625320211E-2</v>
      </c>
      <c r="L9" s="9">
        <v>23444.369210000001</v>
      </c>
      <c r="M9" s="9">
        <v>20822.623889999999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8</v>
      </c>
      <c r="H10" s="57">
        <v>8978.5747100000008</v>
      </c>
      <c r="I10" s="8">
        <v>6.6566644306586913E-4</v>
      </c>
      <c r="J10" s="57">
        <v>9835.8896600000007</v>
      </c>
      <c r="K10" s="58">
        <v>6.1180248803195442E-4</v>
      </c>
      <c r="L10" s="9">
        <v>697.96105999999997</v>
      </c>
      <c r="M10" s="9">
        <v>622.41606999999999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1980.9803921568628</v>
      </c>
      <c r="H11" s="62">
        <v>7892731.3883999996</v>
      </c>
      <c r="I11" s="10">
        <v>0.58516263428079951</v>
      </c>
      <c r="J11" s="63">
        <v>9664696.574542148</v>
      </c>
      <c r="K11" s="64">
        <v>0.6011541014357813</v>
      </c>
      <c r="L11" s="11">
        <v>567172.74525000004</v>
      </c>
      <c r="M11" s="11">
        <v>508790.89202999993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30</v>
      </c>
      <c r="H12" s="57">
        <v>488291</v>
      </c>
      <c r="I12" s="8">
        <v>3.620161814648154E-2</v>
      </c>
      <c r="J12" s="57">
        <v>564651</v>
      </c>
      <c r="K12" s="58">
        <v>3.5121874950936674E-2</v>
      </c>
      <c r="L12" s="9">
        <v>35806</v>
      </c>
      <c r="M12" s="9">
        <v>31563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76.490196078431381</v>
      </c>
      <c r="H13" s="57">
        <v>269065.05284999998</v>
      </c>
      <c r="I13" s="8">
        <v>1.9948330605803862E-2</v>
      </c>
      <c r="J13" s="57">
        <v>335429.86668292503</v>
      </c>
      <c r="K13" s="58">
        <v>2.0864083889778028E-2</v>
      </c>
      <c r="L13" s="9">
        <v>20466.40033</v>
      </c>
      <c r="M13" s="9">
        <v>17271.987419999998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139.95098039215685</v>
      </c>
      <c r="H14" s="57">
        <v>321897.08334000001</v>
      </c>
      <c r="I14" s="8">
        <v>2.3865267419511779E-2</v>
      </c>
      <c r="J14" s="57">
        <v>395485.17982808099</v>
      </c>
      <c r="K14" s="58">
        <v>2.4599586347798134E-2</v>
      </c>
      <c r="L14" s="9">
        <v>23046.859400000001</v>
      </c>
      <c r="M14" s="9">
        <v>20830.287850000001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335.16666666666663</v>
      </c>
      <c r="H15" s="57">
        <v>2108545.7143700002</v>
      </c>
      <c r="I15" s="8">
        <v>0.15632638487300171</v>
      </c>
      <c r="J15" s="57">
        <v>2531109.588729836</v>
      </c>
      <c r="K15" s="58">
        <v>0.15743762866352148</v>
      </c>
      <c r="L15" s="9">
        <v>150717.99505999999</v>
      </c>
      <c r="M15" s="9">
        <v>135974.12001000001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21</v>
      </c>
      <c r="H16" s="57">
        <v>56821.935709999998</v>
      </c>
      <c r="I16" s="8">
        <v>4.2127461266280629E-3</v>
      </c>
      <c r="J16" s="57">
        <v>71864.721071798005</v>
      </c>
      <c r="K16" s="58">
        <v>4.4700598190167617E-3</v>
      </c>
      <c r="L16" s="9">
        <v>4056.72451</v>
      </c>
      <c r="M16" s="9">
        <v>3615.04369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54.352941176470587</v>
      </c>
      <c r="H17" s="57">
        <v>119028.04082000001</v>
      </c>
      <c r="I17" s="8">
        <v>8.8246715226974453E-3</v>
      </c>
      <c r="J17" s="57">
        <v>152905.51685000001</v>
      </c>
      <c r="K17" s="58">
        <v>9.5108809549864278E-3</v>
      </c>
      <c r="L17" s="9">
        <v>8589.5683600000011</v>
      </c>
      <c r="M17" s="9">
        <v>7677.3047499999993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127.67647058823529</v>
      </c>
      <c r="H18" s="57">
        <v>171029.64854999998</v>
      </c>
      <c r="I18" s="8">
        <v>1.2680041263373767E-2</v>
      </c>
      <c r="J18" s="57">
        <v>209922.657382248</v>
      </c>
      <c r="K18" s="58">
        <v>1.3057405940922159E-2</v>
      </c>
      <c r="L18" s="9">
        <v>12137.00604</v>
      </c>
      <c r="M18" s="9">
        <v>10929.565849999999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7.8921568627450984</v>
      </c>
      <c r="H19" s="57">
        <v>12272.880000000001</v>
      </c>
      <c r="I19" s="8">
        <v>9.0990437119994102E-4</v>
      </c>
      <c r="J19" s="57">
        <v>14935.83</v>
      </c>
      <c r="K19" s="58">
        <v>9.2902404059932336E-4</v>
      </c>
      <c r="L19" s="9">
        <v>881.53</v>
      </c>
      <c r="M19" s="9">
        <v>789.27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40.46078431372549</v>
      </c>
      <c r="H20" s="57">
        <v>102579.73297</v>
      </c>
      <c r="I20" s="8">
        <v>7.6052032958788566E-3</v>
      </c>
      <c r="J20" s="57">
        <v>139325.70800370799</v>
      </c>
      <c r="K20" s="58">
        <v>8.666202829636269E-3</v>
      </c>
      <c r="L20" s="9">
        <v>7180.3263500000003</v>
      </c>
      <c r="M20" s="9">
        <v>6474.2681499999999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167.81372549019608</v>
      </c>
      <c r="H21" s="57">
        <v>598377.59675000003</v>
      </c>
      <c r="I21" s="8">
        <v>4.4363376070729987E-2</v>
      </c>
      <c r="J21" s="57">
        <v>788762.61374138296</v>
      </c>
      <c r="K21" s="58">
        <v>4.9061848621181611E-2</v>
      </c>
      <c r="L21" s="9">
        <v>42616.541550000002</v>
      </c>
      <c r="M21" s="9">
        <v>38359.005380000002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77.460784313725497</v>
      </c>
      <c r="H22" s="57">
        <v>154360.75818</v>
      </c>
      <c r="I22" s="8">
        <v>1.1444219173471838E-2</v>
      </c>
      <c r="J22" s="57">
        <v>200058.450709244</v>
      </c>
      <c r="K22" s="58">
        <v>1.244384210545664E-2</v>
      </c>
      <c r="L22" s="9">
        <v>11120.5383</v>
      </c>
      <c r="M22" s="9">
        <v>9968.8490500000007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414.95098039215685</v>
      </c>
      <c r="H23" s="57">
        <v>1251097.2427999999</v>
      </c>
      <c r="I23" s="8">
        <v>9.2755640894387772E-2</v>
      </c>
      <c r="J23" s="57">
        <v>1613197.2993775951</v>
      </c>
      <c r="K23" s="58">
        <v>0.10034253692976484</v>
      </c>
      <c r="L23" s="9">
        <v>88499.65509</v>
      </c>
      <c r="M23" s="9">
        <v>79671.304100000008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182.70588235294116</v>
      </c>
      <c r="H24" s="57">
        <v>385320.76702000003</v>
      </c>
      <c r="I24" s="8">
        <v>2.8567463401060884E-2</v>
      </c>
      <c r="J24" s="57">
        <v>463841.19276222098</v>
      </c>
      <c r="K24" s="58">
        <v>2.8851400899472489E-2</v>
      </c>
      <c r="L24" s="9">
        <v>27549.591800000002</v>
      </c>
      <c r="M24" s="9">
        <v>24843.370930000001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44.784313725490193</v>
      </c>
      <c r="H25" s="57">
        <v>466579.38451</v>
      </c>
      <c r="I25" s="8">
        <v>3.4591931272645628E-2</v>
      </c>
      <c r="J25" s="57">
        <v>528741.51804310502</v>
      </c>
      <c r="K25" s="58">
        <v>3.2888268112654301E-2</v>
      </c>
      <c r="L25" s="9">
        <v>33881.083289999995</v>
      </c>
      <c r="M25" s="9">
        <v>30281.10743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72.784313725490193</v>
      </c>
      <c r="H26" s="57">
        <v>414754.26555000001</v>
      </c>
      <c r="I26" s="8">
        <v>3.0749646309404646E-2</v>
      </c>
      <c r="J26" s="57">
        <v>497082.39801986201</v>
      </c>
      <c r="K26" s="58">
        <v>3.0919038173252728E-2</v>
      </c>
      <c r="L26" s="9">
        <v>29858.790590000004</v>
      </c>
      <c r="M26" s="9">
        <v>26642.163659999998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134.70588235294116</v>
      </c>
      <c r="H27" s="57">
        <v>267395.16688999999</v>
      </c>
      <c r="I27" s="8">
        <v>1.9824526206640065E-2</v>
      </c>
      <c r="J27" s="57">
        <v>328441.59214310802</v>
      </c>
      <c r="K27" s="58">
        <v>2.0429406001117124E-2</v>
      </c>
      <c r="L27" s="9">
        <v>19118.053619999999</v>
      </c>
      <c r="M27" s="9">
        <v>17082.410170000003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52.784313725490193</v>
      </c>
      <c r="H28" s="57">
        <v>705315.11809</v>
      </c>
      <c r="I28" s="8">
        <v>5.2291663327881766E-2</v>
      </c>
      <c r="J28" s="57">
        <v>828941.44119703409</v>
      </c>
      <c r="K28" s="58">
        <v>5.1561013155686362E-2</v>
      </c>
      <c r="L28" s="9">
        <v>51646.080959999999</v>
      </c>
      <c r="M28" s="9">
        <v>46817.833590000002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3154.2352941176478</v>
      </c>
      <c r="H29" s="62">
        <v>5144391.0167399989</v>
      </c>
      <c r="I29" s="10">
        <v>0.38140223592941785</v>
      </c>
      <c r="J29" s="63">
        <v>5894259.5879054312</v>
      </c>
      <c r="K29" s="64">
        <v>0.36662902956830695</v>
      </c>
      <c r="L29" s="11">
        <v>367544.34411999997</v>
      </c>
      <c r="M29" s="11">
        <v>329391.87281999999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707.79411764705878</v>
      </c>
      <c r="H30" s="57">
        <v>1523769.044</v>
      </c>
      <c r="I30" s="8">
        <v>0.11297137377981005</v>
      </c>
      <c r="J30" s="57">
        <v>1900185.9004207291</v>
      </c>
      <c r="K30" s="58">
        <v>0.11819352410269328</v>
      </c>
      <c r="L30" s="9">
        <v>108650.45005</v>
      </c>
      <c r="M30" s="9">
        <v>97988.450920000003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456.5980392156863</v>
      </c>
      <c r="H31" s="57">
        <v>1195820.00973</v>
      </c>
      <c r="I31" s="8">
        <v>8.8657418146489086E-2</v>
      </c>
      <c r="J31" s="57">
        <v>1434844.4812063752</v>
      </c>
      <c r="K31" s="58">
        <v>8.924880756958177E-2</v>
      </c>
      <c r="L31" s="9">
        <v>84778.871010000003</v>
      </c>
      <c r="M31" s="9">
        <v>75845.663879999993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46.892156862745097</v>
      </c>
      <c r="H32" s="57">
        <v>107158.68119</v>
      </c>
      <c r="I32" s="8">
        <v>7.9446839231542953E-3</v>
      </c>
      <c r="J32" s="57">
        <v>129553.01032</v>
      </c>
      <c r="K32" s="58">
        <v>8.0583309477472789E-3</v>
      </c>
      <c r="L32" s="9">
        <v>7725.0393100000001</v>
      </c>
      <c r="M32" s="9">
        <v>6891.8742599999996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482</v>
      </c>
      <c r="H33" s="57">
        <v>713658.63104000001</v>
      </c>
      <c r="I33" s="8">
        <v>5.2910246651793377E-2</v>
      </c>
      <c r="J33" s="57">
        <v>748327.49658162496</v>
      </c>
      <c r="K33" s="58">
        <v>4.6546742602576324E-2</v>
      </c>
      <c r="L33" s="9">
        <v>50808.501340000003</v>
      </c>
      <c r="M33" s="9">
        <v>45555.790220000003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1093</v>
      </c>
      <c r="H34" s="57">
        <v>470764.96136000002</v>
      </c>
      <c r="I34" s="8">
        <v>3.490224756937535E-2</v>
      </c>
      <c r="J34" s="57">
        <v>207657.16305999999</v>
      </c>
      <c r="K34" s="58">
        <v>1.2916489855963395E-2</v>
      </c>
      <c r="L34" s="9">
        <v>34438.044970000003</v>
      </c>
      <c r="M34" s="9">
        <v>30506.691699999999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1037</v>
      </c>
      <c r="H35" s="57">
        <v>453285.96136000002</v>
      </c>
      <c r="I35" s="8">
        <v>3.3606364410393615E-2</v>
      </c>
      <c r="J35" s="57">
        <v>203737.16305999999</v>
      </c>
      <c r="K35" s="58">
        <v>1.2672661810307455E-2</v>
      </c>
      <c r="L35" s="9">
        <v>33143.044970000003</v>
      </c>
      <c r="M35" s="9">
        <v>29361.691699999999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56</v>
      </c>
      <c r="H36" s="57">
        <v>17479</v>
      </c>
      <c r="I36" s="8">
        <v>1.295883158981736E-3</v>
      </c>
      <c r="J36" s="57">
        <v>3920</v>
      </c>
      <c r="K36" s="58">
        <v>2.4382804565593929E-4</v>
      </c>
      <c r="L36" s="9">
        <v>1295</v>
      </c>
      <c r="M36" s="9">
        <v>1145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158.78431372549019</v>
      </c>
      <c r="H37" s="57">
        <v>735538.01168999996</v>
      </c>
      <c r="I37" s="8">
        <v>5.4532371539560746E-2</v>
      </c>
      <c r="J37" s="57">
        <v>946386.92551308509</v>
      </c>
      <c r="K37" s="58">
        <v>5.8866243490354214E-2</v>
      </c>
      <c r="L37" s="9">
        <v>52300.38452</v>
      </c>
      <c r="M37" s="9">
        <v>46233.215409999997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3</v>
      </c>
      <c r="H38" s="57">
        <v>4197</v>
      </c>
      <c r="I38" s="8">
        <v>3.1116320260005413E-4</v>
      </c>
      <c r="J38" s="57">
        <v>4640</v>
      </c>
      <c r="K38" s="58">
        <v>2.8861278873560162E-4</v>
      </c>
      <c r="L38" s="9">
        <v>289</v>
      </c>
      <c r="M38" s="9">
        <v>896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7</v>
      </c>
      <c r="H39" s="57">
        <v>4799</v>
      </c>
      <c r="I39" s="8">
        <v>3.5579514159582079E-4</v>
      </c>
      <c r="J39" s="57">
        <v>5214</v>
      </c>
      <c r="K39" s="58">
        <v>3.243161811352213E-4</v>
      </c>
      <c r="L39" s="9">
        <v>354</v>
      </c>
      <c r="M39" s="9">
        <v>313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102.92156862745098</v>
      </c>
      <c r="H40" s="57">
        <v>284896.75782</v>
      </c>
      <c r="I40" s="8">
        <v>2.1122084244375318E-2</v>
      </c>
      <c r="J40" s="57">
        <v>399248.17452371703</v>
      </c>
      <c r="K40" s="58">
        <v>2.4833648501484513E-2</v>
      </c>
      <c r="L40" s="9">
        <v>20626.625100000001</v>
      </c>
      <c r="M40" s="9">
        <v>18419.8969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94.245098039215691</v>
      </c>
      <c r="H41" s="57">
        <v>71784.919909999997</v>
      </c>
      <c r="I41" s="8">
        <v>5.3220932994005217E-3</v>
      </c>
      <c r="J41" s="57">
        <v>80057.436279899994</v>
      </c>
      <c r="K41" s="58">
        <v>4.9796551602941082E-3</v>
      </c>
      <c r="L41" s="9">
        <v>5208.4278200000008</v>
      </c>
      <c r="M41" s="9">
        <v>4677.28953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1</v>
      </c>
      <c r="H42" s="57">
        <v>31004</v>
      </c>
      <c r="I42" s="8">
        <v>2.2986189977155297E-3</v>
      </c>
      <c r="J42" s="57">
        <v>36843</v>
      </c>
      <c r="K42" s="58">
        <v>2.2916726240055536E-3</v>
      </c>
      <c r="L42" s="9">
        <v>2291</v>
      </c>
      <c r="M42" s="9">
        <v>1998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1</v>
      </c>
      <c r="H43" s="57">
        <v>1000</v>
      </c>
      <c r="I43" s="8">
        <v>7.4139433547785118E-5</v>
      </c>
      <c r="J43" s="67">
        <v>1302</v>
      </c>
      <c r="K43" s="58">
        <v>8.0985743735722691E-5</v>
      </c>
      <c r="L43" s="9">
        <v>74</v>
      </c>
      <c r="M43" s="9">
        <v>66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90</v>
      </c>
      <c r="H44" s="62">
        <v>76085</v>
      </c>
      <c r="I44" s="10">
        <v>5.6408988014832306E-3</v>
      </c>
      <c r="J44" s="69">
        <v>83198</v>
      </c>
      <c r="K44" s="70">
        <v>5.1750014649190913E-3</v>
      </c>
      <c r="L44" s="11">
        <v>5195</v>
      </c>
      <c r="M44" s="11">
        <v>4657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10</v>
      </c>
      <c r="H45" s="62">
        <v>38764</v>
      </c>
      <c r="I45" s="10">
        <v>2.8739410020463423E-3</v>
      </c>
      <c r="J45" s="69">
        <v>50402</v>
      </c>
      <c r="K45" s="70">
        <v>3.1350564176404723E-3</v>
      </c>
      <c r="L45" s="11">
        <v>2670</v>
      </c>
      <c r="M45" s="11">
        <v>2404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5392.0000000000009</v>
      </c>
      <c r="H46" s="74">
        <v>13488098.737029999</v>
      </c>
      <c r="I46" s="12">
        <v>1</v>
      </c>
      <c r="J46" s="74">
        <v>16076903.661572348</v>
      </c>
      <c r="K46" s="75">
        <v>1</v>
      </c>
      <c r="L46" s="74">
        <v>966724.41963999998</v>
      </c>
      <c r="M46" s="74">
        <v>866688.80480999989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2" x14ac:dyDescent="0.2">
      <c r="G49" s="25"/>
      <c r="H49" s="25"/>
      <c r="I49" s="25"/>
      <c r="J49" s="25"/>
      <c r="K49" s="25"/>
    </row>
    <row r="53" spans="7:12" x14ac:dyDescent="0.2">
      <c r="G53" s="25"/>
      <c r="H53" s="25"/>
      <c r="I53" s="25"/>
      <c r="J53" s="25"/>
      <c r="K53" s="25"/>
      <c r="L53" s="25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7" zoomScaleNormal="100" workbookViewId="0">
      <selection activeCell="B39" sqref="B39"/>
    </sheetView>
  </sheetViews>
  <sheetFormatPr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67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68</v>
      </c>
      <c r="D41" s="86">
        <v>22983073.606050003</v>
      </c>
      <c r="E41" s="86">
        <v>1187632.0247200001</v>
      </c>
      <c r="F41" s="86">
        <v>18491397.436600003</v>
      </c>
      <c r="G41" s="86">
        <v>401361</v>
      </c>
      <c r="H41" s="86">
        <v>77866</v>
      </c>
      <c r="I41" s="86">
        <v>43141330.067370012</v>
      </c>
      <c r="J41" s="84"/>
      <c r="K41" s="35"/>
      <c r="L41" s="35"/>
      <c r="M41" s="35"/>
      <c r="N41" s="35"/>
      <c r="O41" s="35"/>
    </row>
    <row r="42" spans="3:24" x14ac:dyDescent="0.2">
      <c r="C42" s="81" t="s">
        <v>69</v>
      </c>
      <c r="D42" s="86">
        <v>11661165.519649999</v>
      </c>
      <c r="E42" s="86">
        <v>877659.16422000004</v>
      </c>
      <c r="F42" s="86">
        <v>10943830.592020001</v>
      </c>
      <c r="G42" s="86">
        <v>310770</v>
      </c>
      <c r="H42" s="86">
        <v>85340</v>
      </c>
      <c r="I42" s="86">
        <v>23878765.27589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0.97090707333856818</v>
      </c>
      <c r="E43" s="17">
        <v>0.35318136371934489</v>
      </c>
      <c r="F43" s="17">
        <v>0.68966407887230274</v>
      </c>
      <c r="G43" s="18">
        <v>0.29150497152234772</v>
      </c>
      <c r="H43" s="18">
        <v>-8.7579095383173183E-2</v>
      </c>
      <c r="I43" s="17">
        <v>0.80668177642037087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68</v>
      </c>
      <c r="D45" s="21">
        <v>0.53273910586807038</v>
      </c>
      <c r="E45" s="21">
        <v>2.7528869018766455E-2</v>
      </c>
      <c r="F45" s="21">
        <v>0.4286237213299548</v>
      </c>
      <c r="G45" s="21">
        <v>9.3033988375701426E-3</v>
      </c>
      <c r="H45" s="21">
        <v>1.8049049456380583E-3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69</v>
      </c>
      <c r="D46" s="21">
        <v>0.48834876447418696</v>
      </c>
      <c r="E46" s="21">
        <v>3.6754796744292224E-2</v>
      </c>
      <c r="F46" s="21">
        <v>0.45830806013532904</v>
      </c>
      <c r="G46" s="21">
        <v>1.301449201453391E-2</v>
      </c>
      <c r="H46" s="21">
        <v>3.573886631657894E-3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0"/>
  <sheetViews>
    <sheetView showGridLines="0" topLeftCell="A13" workbookViewId="0">
      <selection activeCell="N57" sqref="N57"/>
    </sheetView>
  </sheetViews>
  <sheetFormatPr defaultColWidth="9.140625"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2.42578125" style="28" bestFit="1" customWidth="1"/>
    <col min="11" max="11" width="11.85546875" style="28" bestFit="1" customWidth="1"/>
    <col min="12" max="12" width="11.140625" style="28" customWidth="1"/>
    <col min="13" max="13" width="11.42578125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71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72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5372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166</v>
      </c>
      <c r="H8" s="52">
        <v>497676.16596000001</v>
      </c>
      <c r="I8" s="6">
        <v>2.0715864058445672E-2</v>
      </c>
      <c r="J8" s="53">
        <v>613020.07517999993</v>
      </c>
      <c r="K8" s="54">
        <v>1.9500340878823096E-2</v>
      </c>
      <c r="L8" s="7">
        <v>26786.28498</v>
      </c>
      <c r="M8" s="7">
        <v>26732.696820000001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161</v>
      </c>
      <c r="H9" s="57">
        <v>495005.16596000001</v>
      </c>
      <c r="I9" s="8">
        <v>2.0604683180829454E-2</v>
      </c>
      <c r="J9" s="57">
        <v>608210.07517999993</v>
      </c>
      <c r="K9" s="58">
        <v>1.9347333426987856E-2</v>
      </c>
      <c r="L9" s="9">
        <v>26642.28498</v>
      </c>
      <c r="M9" s="9">
        <v>26588.696820000001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5</v>
      </c>
      <c r="H10" s="57">
        <v>2671</v>
      </c>
      <c r="I10" s="8">
        <v>1.1118087761622007E-4</v>
      </c>
      <c r="J10" s="57">
        <v>4810</v>
      </c>
      <c r="K10" s="58">
        <v>1.5300745183524007E-4</v>
      </c>
      <c r="L10" s="9">
        <v>144</v>
      </c>
      <c r="M10" s="9">
        <v>144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2098.8642911823204</v>
      </c>
      <c r="H11" s="62">
        <v>12445714.012479998</v>
      </c>
      <c r="I11" s="10">
        <v>0.51805518774541892</v>
      </c>
      <c r="J11" s="63">
        <v>15975859.949698759</v>
      </c>
      <c r="K11" s="64">
        <v>0.50819659496467229</v>
      </c>
      <c r="L11" s="11">
        <v>672898.38694999996</v>
      </c>
      <c r="M11" s="11">
        <v>659076.92797000008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36.254234519337018</v>
      </c>
      <c r="H12" s="57">
        <v>295610.28153000004</v>
      </c>
      <c r="I12" s="8">
        <v>1.2304833595238972E-2</v>
      </c>
      <c r="J12" s="57">
        <v>415185.89566720201</v>
      </c>
      <c r="K12" s="58">
        <v>1.3207180027852478E-2</v>
      </c>
      <c r="L12" s="9">
        <v>15993.311760000001</v>
      </c>
      <c r="M12" s="9">
        <v>15655.74973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84.898289856353585</v>
      </c>
      <c r="H13" s="57">
        <v>501732.83854000003</v>
      </c>
      <c r="I13" s="8">
        <v>2.0884723817953744E-2</v>
      </c>
      <c r="J13" s="57">
        <v>641758.68570093997</v>
      </c>
      <c r="K13" s="58">
        <v>2.0414524156389509E-2</v>
      </c>
      <c r="L13" s="9">
        <v>27470.382410000002</v>
      </c>
      <c r="M13" s="9">
        <v>26740.866030000001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427.33896574585634</v>
      </c>
      <c r="H14" s="57">
        <v>862177.35115</v>
      </c>
      <c r="I14" s="8">
        <v>3.5888294482098446E-2</v>
      </c>
      <c r="J14" s="57">
        <v>986770.72853660199</v>
      </c>
      <c r="K14" s="58">
        <v>3.1389454203531994E-2</v>
      </c>
      <c r="L14" s="9">
        <v>46511.109109999998</v>
      </c>
      <c r="M14" s="9">
        <v>45653.164830000002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292.64405533701654</v>
      </c>
      <c r="H15" s="57">
        <v>2416787.5111499997</v>
      </c>
      <c r="I15" s="8">
        <v>0.10059923493132805</v>
      </c>
      <c r="J15" s="57">
        <v>3029431.0498952968</v>
      </c>
      <c r="K15" s="58">
        <v>9.6367053109154971E-2</v>
      </c>
      <c r="L15" s="9">
        <v>131530.47133999999</v>
      </c>
      <c r="M15" s="9">
        <v>129160.34573000002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22.254234519337018</v>
      </c>
      <c r="H16" s="57">
        <v>132622.61605000001</v>
      </c>
      <c r="I16" s="8">
        <v>5.520441349381503E-3</v>
      </c>
      <c r="J16" s="57">
        <v>188792.40821999998</v>
      </c>
      <c r="K16" s="58">
        <v>6.0055395649855781E-3</v>
      </c>
      <c r="L16" s="9">
        <v>9045.2048699999996</v>
      </c>
      <c r="M16" s="9">
        <v>8996.6566700000003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56.322027668508284</v>
      </c>
      <c r="H17" s="57">
        <v>377672.37880000001</v>
      </c>
      <c r="I17" s="8">
        <v>1.5720683836162302E-2</v>
      </c>
      <c r="J17" s="57">
        <v>450604.47558999999</v>
      </c>
      <c r="K17" s="58">
        <v>1.4333855009476202E-2</v>
      </c>
      <c r="L17" s="9">
        <v>20175.527470000001</v>
      </c>
      <c r="M17" s="9">
        <v>20345.97249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52.322027668508284</v>
      </c>
      <c r="H18" s="57">
        <v>366955.24982000003</v>
      </c>
      <c r="I18" s="8">
        <v>1.5274581325670868E-2</v>
      </c>
      <c r="J18" s="57">
        <v>472545.08943681605</v>
      </c>
      <c r="K18" s="58">
        <v>1.5031792102283335E-2</v>
      </c>
      <c r="L18" s="9">
        <v>19721.350640000001</v>
      </c>
      <c r="M18" s="9">
        <v>19167.514869999999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12.813558629834255</v>
      </c>
      <c r="H19" s="57">
        <v>27172.63</v>
      </c>
      <c r="I19" s="8">
        <v>1.1310658369677387E-3</v>
      </c>
      <c r="J19" s="57">
        <v>35157.9</v>
      </c>
      <c r="K19" s="58">
        <v>1.1183826800162551E-3</v>
      </c>
      <c r="L19" s="9">
        <v>1461.67</v>
      </c>
      <c r="M19" s="9">
        <v>1431.05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59.694910408839775</v>
      </c>
      <c r="H20" s="57">
        <v>241256.48601999998</v>
      </c>
      <c r="I20" s="8">
        <v>1.0042346629093571E-2</v>
      </c>
      <c r="J20" s="57">
        <v>340879.59692672</v>
      </c>
      <c r="K20" s="58">
        <v>1.0843475781368224E-2</v>
      </c>
      <c r="L20" s="9">
        <v>12975.48331</v>
      </c>
      <c r="M20" s="9">
        <v>12890.382949999999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117.13558629834253</v>
      </c>
      <c r="H21" s="57">
        <v>603236.23522999999</v>
      </c>
      <c r="I21" s="8">
        <v>2.5109821805606877E-2</v>
      </c>
      <c r="J21" s="57">
        <v>826314.36024096399</v>
      </c>
      <c r="K21" s="58">
        <v>2.6285292032294492E-2</v>
      </c>
      <c r="L21" s="9">
        <v>32391.293559999998</v>
      </c>
      <c r="M21" s="9">
        <v>31846.401249999999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88</v>
      </c>
      <c r="H22" s="57">
        <v>648992.47239000001</v>
      </c>
      <c r="I22" s="8">
        <v>2.7014433787585428E-2</v>
      </c>
      <c r="J22" s="57">
        <v>846239.22017615498</v>
      </c>
      <c r="K22" s="58">
        <v>2.691910742665159E-2</v>
      </c>
      <c r="L22" s="9">
        <v>34772.999970000004</v>
      </c>
      <c r="M22" s="9">
        <v>34059.277480000004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360.7796416353591</v>
      </c>
      <c r="H23" s="57">
        <v>1960430.0579900001</v>
      </c>
      <c r="I23" s="8">
        <v>8.1603270068343475E-2</v>
      </c>
      <c r="J23" s="57">
        <v>2428786.915786549</v>
      </c>
      <c r="K23" s="58">
        <v>7.7260394394027376E-2</v>
      </c>
      <c r="L23" s="9">
        <v>105538.44693999999</v>
      </c>
      <c r="M23" s="9">
        <v>104466.15877000001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131.76270355801105</v>
      </c>
      <c r="H24" s="57">
        <v>589432.24580999999</v>
      </c>
      <c r="I24" s="8">
        <v>2.453522814842956E-2</v>
      </c>
      <c r="J24" s="57">
        <v>730446.46796177805</v>
      </c>
      <c r="K24" s="58">
        <v>2.3235707435526609E-2</v>
      </c>
      <c r="L24" s="9">
        <v>31705.366160000001</v>
      </c>
      <c r="M24" s="9">
        <v>30593.311180000001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90.322027668508284</v>
      </c>
      <c r="H25" s="57">
        <v>1091482.0908900001</v>
      </c>
      <c r="I25" s="8">
        <v>4.5433147423263605E-2</v>
      </c>
      <c r="J25" s="57">
        <v>1310477.6066808521</v>
      </c>
      <c r="K25" s="58">
        <v>4.1686660974091717E-2</v>
      </c>
      <c r="L25" s="9">
        <v>58465.028910000001</v>
      </c>
      <c r="M25" s="9">
        <v>55513.143789999995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106.25423451933702</v>
      </c>
      <c r="H26" s="57">
        <v>1298281.80568</v>
      </c>
      <c r="I26" s="8">
        <v>5.4041224465995241E-2</v>
      </c>
      <c r="J26" s="57">
        <v>1891672.344241112</v>
      </c>
      <c r="K26" s="58">
        <v>6.0174628918820708E-2</v>
      </c>
      <c r="L26" s="9">
        <v>69585.012289999999</v>
      </c>
      <c r="M26" s="9">
        <v>67479.35226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125.06779314917127</v>
      </c>
      <c r="H27" s="57">
        <v>503297.24257</v>
      </c>
      <c r="I27" s="8">
        <v>2.0949842430084686E-2</v>
      </c>
      <c r="J27" s="57">
        <v>660705.82166459993</v>
      </c>
      <c r="K27" s="58">
        <v>2.1017237876425985E-2</v>
      </c>
      <c r="L27" s="9">
        <v>27150.47928</v>
      </c>
      <c r="M27" s="9">
        <v>26872.55775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35</v>
      </c>
      <c r="H28" s="57">
        <v>528574.51885999995</v>
      </c>
      <c r="I28" s="8">
        <v>2.2002013812214925E-2</v>
      </c>
      <c r="J28" s="57">
        <v>720091.382973172</v>
      </c>
      <c r="K28" s="58">
        <v>2.2906309271775265E-2</v>
      </c>
      <c r="L28" s="9">
        <v>28405.248930000002</v>
      </c>
      <c r="M28" s="9">
        <v>28205.02219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3009.1016639999998</v>
      </c>
      <c r="H29" s="62">
        <v>10850450.239999998</v>
      </c>
      <c r="I29" s="10">
        <v>0.4516520330267037</v>
      </c>
      <c r="J29" s="63">
        <v>14526708.369206958</v>
      </c>
      <c r="K29" s="64">
        <v>0.46209867590977388</v>
      </c>
      <c r="L29" s="11">
        <v>576597.44258999999</v>
      </c>
      <c r="M29" s="11">
        <v>581932.05127000005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1038.4915152516128</v>
      </c>
      <c r="H30" s="57">
        <v>3442770.9659099998</v>
      </c>
      <c r="I30" s="8">
        <v>0.14330598930045504</v>
      </c>
      <c r="J30" s="57">
        <v>4553629.6173399724</v>
      </c>
      <c r="K30" s="58">
        <v>0.14485223791074189</v>
      </c>
      <c r="L30" s="9">
        <v>185203.62907000002</v>
      </c>
      <c r="M30" s="9">
        <v>199140.96191999997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874.2033750709677</v>
      </c>
      <c r="H31" s="57">
        <v>3208794.4319200004</v>
      </c>
      <c r="I31" s="8">
        <v>0.13356667204451739</v>
      </c>
      <c r="J31" s="57">
        <v>4239852.6462055482</v>
      </c>
      <c r="K31" s="58">
        <v>0.13487090427293358</v>
      </c>
      <c r="L31" s="9">
        <v>171477.21471</v>
      </c>
      <c r="M31" s="9">
        <v>167455.37961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43.440677367741934</v>
      </c>
      <c r="H32" s="57">
        <v>199252.19985999999</v>
      </c>
      <c r="I32" s="8">
        <v>8.2939103135145197E-3</v>
      </c>
      <c r="J32" s="57">
        <v>274757.36497153598</v>
      </c>
      <c r="K32" s="58">
        <v>8.7401089994303058E-3</v>
      </c>
      <c r="L32" s="9">
        <v>4662.1369299999997</v>
      </c>
      <c r="M32" s="9">
        <v>4587.6501600000001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178.44067736774193</v>
      </c>
      <c r="H33" s="57">
        <v>761427.65404000005</v>
      </c>
      <c r="I33" s="8">
        <v>3.1694569381290456E-2</v>
      </c>
      <c r="J33" s="57">
        <v>1018622.8004565031</v>
      </c>
      <c r="K33" s="58">
        <v>3.2402677563227809E-2</v>
      </c>
      <c r="L33" s="9">
        <v>39373.762909999998</v>
      </c>
      <c r="M33" s="9">
        <v>38560.593159999997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395</v>
      </c>
      <c r="H34" s="57">
        <v>472670.85717999999</v>
      </c>
      <c r="I34" s="8">
        <v>1.967501337509675E-2</v>
      </c>
      <c r="J34" s="57">
        <v>396662.96356</v>
      </c>
      <c r="K34" s="58">
        <v>1.2617960351711078E-2</v>
      </c>
      <c r="L34" s="9">
        <v>20827.697179999999</v>
      </c>
      <c r="M34" s="9">
        <v>19520.965380000001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341</v>
      </c>
      <c r="H35" s="57">
        <v>425215.85717999999</v>
      </c>
      <c r="I35" s="8">
        <v>1.7699690070237997E-2</v>
      </c>
      <c r="J35" s="57">
        <v>358352.96356</v>
      </c>
      <c r="K35" s="58">
        <v>1.1399308484807118E-2</v>
      </c>
      <c r="L35" s="9">
        <v>18154.697179999999</v>
      </c>
      <c r="M35" s="9">
        <v>16949.965380000001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54</v>
      </c>
      <c r="H36" s="57">
        <v>47455</v>
      </c>
      <c r="I36" s="8">
        <v>1.9753233048587508E-3</v>
      </c>
      <c r="J36" s="57">
        <v>38310</v>
      </c>
      <c r="K36" s="58">
        <v>1.2186518669039599E-3</v>
      </c>
      <c r="L36" s="9">
        <v>2673</v>
      </c>
      <c r="M36" s="9">
        <v>2571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192.13559122580645</v>
      </c>
      <c r="H37" s="57">
        <v>1849964.3065299999</v>
      </c>
      <c r="I37" s="8">
        <v>7.7005112376895307E-2</v>
      </c>
      <c r="J37" s="57">
        <v>2624635.4498015149</v>
      </c>
      <c r="K37" s="58">
        <v>8.3490391303652586E-2</v>
      </c>
      <c r="L37" s="9">
        <v>105980.11317999999</v>
      </c>
      <c r="M37" s="9">
        <v>105217.49221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2</v>
      </c>
      <c r="H38" s="57">
        <v>14544</v>
      </c>
      <c r="I38" s="8">
        <v>6.0539673682152926E-4</v>
      </c>
      <c r="J38" s="57">
        <v>36835</v>
      </c>
      <c r="K38" s="58">
        <v>1.1717317023598893E-3</v>
      </c>
      <c r="L38" s="9">
        <v>781</v>
      </c>
      <c r="M38" s="9">
        <v>755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34.440677367741934</v>
      </c>
      <c r="H39" s="57">
        <v>122741.71846</v>
      </c>
      <c r="I39" s="8">
        <v>5.1091471278569079E-3</v>
      </c>
      <c r="J39" s="57">
        <v>156075.85454999999</v>
      </c>
      <c r="K39" s="58">
        <v>4.9648167978592634E-3</v>
      </c>
      <c r="L39" s="9">
        <v>6779.5519999999997</v>
      </c>
      <c r="M39" s="9">
        <v>6603.9569499999998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91.508472980645166</v>
      </c>
      <c r="H40" s="57">
        <v>515642.00393999997</v>
      </c>
      <c r="I40" s="8">
        <v>2.1463695445090081E-2</v>
      </c>
      <c r="J40" s="57">
        <v>894826.88191999996</v>
      </c>
      <c r="K40" s="58">
        <v>2.8464694602131486E-2</v>
      </c>
      <c r="L40" s="9">
        <v>25465.530610000002</v>
      </c>
      <c r="M40" s="9">
        <v>24518.550930000001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157.44067736774193</v>
      </c>
      <c r="H41" s="57">
        <v>257212.10216000001</v>
      </c>
      <c r="I41" s="8">
        <v>1.0706502153373888E-2</v>
      </c>
      <c r="J41" s="57">
        <v>323711.79040188098</v>
      </c>
      <c r="K41" s="58">
        <v>1.0297363030855537E-2</v>
      </c>
      <c r="L41" s="9">
        <v>15754.806</v>
      </c>
      <c r="M41" s="9">
        <v>15282.500950000001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2</v>
      </c>
      <c r="H42" s="57">
        <v>5430</v>
      </c>
      <c r="I42" s="8">
        <v>2.2602477179186635E-4</v>
      </c>
      <c r="J42" s="57">
        <v>7098</v>
      </c>
      <c r="K42" s="58">
        <v>2.2578937487038129E-4</v>
      </c>
      <c r="L42" s="9">
        <v>292</v>
      </c>
      <c r="M42" s="9">
        <v>289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0</v>
      </c>
      <c r="H43" s="57">
        <v>0</v>
      </c>
      <c r="I43" s="8">
        <v>0</v>
      </c>
      <c r="J43" s="67">
        <v>0</v>
      </c>
      <c r="K43" s="58">
        <v>0</v>
      </c>
      <c r="L43" s="9">
        <v>0</v>
      </c>
      <c r="M43" s="9">
        <v>0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65</v>
      </c>
      <c r="H44" s="62">
        <v>92961</v>
      </c>
      <c r="I44" s="10">
        <v>3.8695191179638467E-3</v>
      </c>
      <c r="J44" s="69">
        <v>99998</v>
      </c>
      <c r="K44" s="70">
        <v>3.1809644841206521E-3</v>
      </c>
      <c r="L44" s="11">
        <v>22593</v>
      </c>
      <c r="M44" s="11">
        <v>0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33</v>
      </c>
      <c r="H45" s="62">
        <v>137114</v>
      </c>
      <c r="I45" s="10">
        <v>5.7073960514677649E-3</v>
      </c>
      <c r="J45" s="69">
        <v>220791</v>
      </c>
      <c r="K45" s="70">
        <v>7.023423762610081E-3</v>
      </c>
      <c r="L45" s="11">
        <v>7243</v>
      </c>
      <c r="M45" s="11">
        <v>7242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5371.9659551823206</v>
      </c>
      <c r="H46" s="74">
        <v>24023915.418439999</v>
      </c>
      <c r="I46" s="12">
        <v>1</v>
      </c>
      <c r="J46" s="74">
        <v>31436377.394085716</v>
      </c>
      <c r="K46" s="75">
        <v>1</v>
      </c>
      <c r="L46" s="74">
        <v>1306118.1145199998</v>
      </c>
      <c r="M46" s="74">
        <v>1274983.67606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2" x14ac:dyDescent="0.2">
      <c r="G49" s="25"/>
      <c r="H49" s="25"/>
      <c r="I49" s="25"/>
      <c r="J49" s="25"/>
      <c r="K49" s="25"/>
    </row>
    <row r="50" spans="7:12" x14ac:dyDescent="0.2">
      <c r="G50" s="25"/>
      <c r="H50" s="25"/>
      <c r="I50" s="25"/>
      <c r="J50" s="25"/>
      <c r="K50" s="25"/>
      <c r="L50" s="25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7" zoomScaleNormal="100" workbookViewId="0">
      <selection activeCell="M40" sqref="M40"/>
    </sheetView>
  </sheetViews>
  <sheetFormatPr defaultColWidth="9.140625"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71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73</v>
      </c>
      <c r="D41" s="86">
        <v>12445714.012479998</v>
      </c>
      <c r="E41" s="86">
        <v>497676.16596000001</v>
      </c>
      <c r="F41" s="86">
        <v>10850450.239999998</v>
      </c>
      <c r="G41" s="86">
        <v>92961</v>
      </c>
      <c r="H41" s="86">
        <v>137114</v>
      </c>
      <c r="I41" s="86">
        <v>24023915.418439999</v>
      </c>
      <c r="J41" s="84"/>
      <c r="K41" s="35"/>
      <c r="L41" s="35"/>
      <c r="M41" s="35"/>
      <c r="N41" s="35"/>
      <c r="O41" s="35"/>
    </row>
    <row r="42" spans="3:24" x14ac:dyDescent="0.2">
      <c r="C42" s="81" t="s">
        <v>74</v>
      </c>
      <c r="D42" s="86">
        <v>6906047</v>
      </c>
      <c r="E42" s="86">
        <v>345021</v>
      </c>
      <c r="F42" s="86">
        <v>4510588</v>
      </c>
      <c r="G42" s="86">
        <v>454671</v>
      </c>
      <c r="H42" s="86">
        <v>37492</v>
      </c>
      <c r="I42" s="86">
        <v>12253819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0.80214730836323556</v>
      </c>
      <c r="E43" s="17">
        <v>0.4424518100637353</v>
      </c>
      <c r="F43" s="17">
        <v>1.4055511698253085</v>
      </c>
      <c r="G43" s="18">
        <v>-0.79554227122468779</v>
      </c>
      <c r="H43" s="18">
        <v>2.657153526085565</v>
      </c>
      <c r="I43" s="17">
        <v>0.96052474893255724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73</v>
      </c>
      <c r="D45" s="21">
        <v>0.51805518774541892</v>
      </c>
      <c r="E45" s="21">
        <v>2.0715864058445672E-2</v>
      </c>
      <c r="F45" s="21">
        <v>0.4516520330267037</v>
      </c>
      <c r="G45" s="21">
        <v>3.8695191179638467E-3</v>
      </c>
      <c r="H45" s="21">
        <v>5.7073960514677649E-3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74</v>
      </c>
      <c r="D46" s="21">
        <v>0.56358323882538175</v>
      </c>
      <c r="E46" s="21">
        <v>2.8156201752286367E-2</v>
      </c>
      <c r="F46" s="21">
        <v>0.3680965093412919</v>
      </c>
      <c r="G46" s="21">
        <v>3.7104432503858593E-2</v>
      </c>
      <c r="H46" s="21">
        <v>3.0596175771814486E-3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2"/>
  <sheetViews>
    <sheetView showGridLines="0" topLeftCell="A13" workbookViewId="0">
      <selection activeCell="M50" sqref="M50"/>
    </sheetView>
  </sheetViews>
  <sheetFormatPr defaultColWidth="9.140625"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2.42578125" style="28" bestFit="1" customWidth="1"/>
    <col min="11" max="11" width="11.85546875" style="28" bestFit="1" customWidth="1"/>
    <col min="12" max="13" width="11.42578125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58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75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05">
        <v>19543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665.78027444440818</v>
      </c>
      <c r="H8" s="52">
        <v>1664211.19068</v>
      </c>
      <c r="I8" s="6">
        <v>2.4777990851688424E-2</v>
      </c>
      <c r="J8" s="53">
        <v>2042150.123105196</v>
      </c>
      <c r="K8" s="54">
        <v>2.3813906971165998E-2</v>
      </c>
      <c r="L8" s="7">
        <v>99780.112519999981</v>
      </c>
      <c r="M8" s="7">
        <v>95680.051470000006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635.78027444440818</v>
      </c>
      <c r="H9" s="57">
        <v>1623286.11045</v>
      </c>
      <c r="I9" s="8">
        <v>2.4168668387554999E-2</v>
      </c>
      <c r="J9" s="57">
        <v>1985330.9224951961</v>
      </c>
      <c r="K9" s="58">
        <v>2.3151327299772831E-2</v>
      </c>
      <c r="L9" s="9">
        <v>97175.775579999987</v>
      </c>
      <c r="M9" s="9">
        <v>93234.461030000006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30</v>
      </c>
      <c r="H10" s="57">
        <v>40925.08023</v>
      </c>
      <c r="I10" s="8">
        <v>6.0932246413342259E-4</v>
      </c>
      <c r="J10" s="57">
        <v>56819.20061</v>
      </c>
      <c r="K10" s="58">
        <v>6.625796713931679E-4</v>
      </c>
      <c r="L10" s="9">
        <v>2604.3369400000001</v>
      </c>
      <c r="M10" s="9">
        <v>2445.5904399999999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8039.0133572938503</v>
      </c>
      <c r="H11" s="62">
        <v>35401354.618530005</v>
      </c>
      <c r="I11" s="10">
        <v>0.527081205671318</v>
      </c>
      <c r="J11" s="63">
        <v>44595309.200182661</v>
      </c>
      <c r="K11" s="64">
        <v>0.52003451295183134</v>
      </c>
      <c r="L11" s="11">
        <v>2140539.0389399999</v>
      </c>
      <c r="M11" s="11">
        <v>2041153.9609299998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153.39031011689121</v>
      </c>
      <c r="H12" s="57">
        <v>1337695.9015299999</v>
      </c>
      <c r="I12" s="8">
        <v>1.9916592915655226E-2</v>
      </c>
      <c r="J12" s="57">
        <v>1722224.6356672021</v>
      </c>
      <c r="K12" s="58">
        <v>2.0083194077263403E-2</v>
      </c>
      <c r="L12" s="9">
        <v>85140.451759999996</v>
      </c>
      <c r="M12" s="9">
        <v>79310.419729999994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380.05333677784591</v>
      </c>
      <c r="H13" s="57">
        <v>1881650.5890599999</v>
      </c>
      <c r="I13" s="8">
        <v>2.8015387315568012E-2</v>
      </c>
      <c r="J13" s="57">
        <v>2382479.1068433141</v>
      </c>
      <c r="K13" s="58">
        <v>2.7782548975803539E-2</v>
      </c>
      <c r="L13" s="9">
        <v>114041.25858000001</v>
      </c>
      <c r="M13" s="9">
        <v>108420.07861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1176.476469515198</v>
      </c>
      <c r="H14" s="57">
        <v>2045126.5968500001</v>
      </c>
      <c r="I14" s="8">
        <v>3.0449337434504588E-2</v>
      </c>
      <c r="J14" s="57">
        <v>2373513.801116108</v>
      </c>
      <c r="K14" s="58">
        <v>2.7678002814314141E-2</v>
      </c>
      <c r="L14" s="9">
        <v>120933.03723</v>
      </c>
      <c r="M14" s="9">
        <v>115807.89985999999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1290.8222098673111</v>
      </c>
      <c r="H15" s="57">
        <v>8630442.6795199998</v>
      </c>
      <c r="I15" s="8">
        <v>0.12849632964659394</v>
      </c>
      <c r="J15" s="57">
        <v>10650717.164500818</v>
      </c>
      <c r="K15" s="58">
        <v>0.12420006975097296</v>
      </c>
      <c r="L15" s="9">
        <v>529926.00071999989</v>
      </c>
      <c r="M15" s="9">
        <v>504793.47686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75.857322654720875</v>
      </c>
      <c r="H16" s="57">
        <v>234125.36174999998</v>
      </c>
      <c r="I16" s="8">
        <v>3.4858292649861213E-3</v>
      </c>
      <c r="J16" s="57">
        <v>324497.59871179797</v>
      </c>
      <c r="K16" s="58">
        <v>3.7840291664450994E-3</v>
      </c>
      <c r="L16" s="9">
        <v>15716.91525</v>
      </c>
      <c r="M16" s="9">
        <v>15157.13941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239.58538821376402</v>
      </c>
      <c r="H17" s="57">
        <v>800877.97326</v>
      </c>
      <c r="I17" s="8">
        <v>1.192405579645615E-2</v>
      </c>
      <c r="J17" s="57">
        <v>984755.16871999996</v>
      </c>
      <c r="K17" s="58">
        <v>1.1483420201064692E-2</v>
      </c>
      <c r="L17" s="9">
        <v>46069.67828</v>
      </c>
      <c r="M17" s="9">
        <v>45462.93765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300.78828270489379</v>
      </c>
      <c r="H18" s="57">
        <v>1241456.62775</v>
      </c>
      <c r="I18" s="8">
        <v>1.8483712366210287E-2</v>
      </c>
      <c r="J18" s="57">
        <v>1535619.7954972461</v>
      </c>
      <c r="K18" s="58">
        <v>1.790715899840269E-2</v>
      </c>
      <c r="L18" s="9">
        <v>73739.040269999998</v>
      </c>
      <c r="M18" s="9">
        <v>70719.358829999997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29.550073469233048</v>
      </c>
      <c r="H19" s="57">
        <v>70261.03</v>
      </c>
      <c r="I19" s="8">
        <v>1.0460974955100858E-3</v>
      </c>
      <c r="J19" s="57">
        <v>87484.78</v>
      </c>
      <c r="K19" s="58">
        <v>1.0201769148808092E-3</v>
      </c>
      <c r="L19" s="9">
        <v>4105.67</v>
      </c>
      <c r="M19" s="9">
        <v>3948.94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210.29185678791021</v>
      </c>
      <c r="H20" s="57">
        <v>734426.93165000004</v>
      </c>
      <c r="I20" s="8">
        <v>1.0934684188862901E-2</v>
      </c>
      <c r="J20" s="57">
        <v>1018324.9670287479</v>
      </c>
      <c r="K20" s="58">
        <v>1.1874884102234581E-2</v>
      </c>
      <c r="L20" s="9">
        <v>43986.125319999999</v>
      </c>
      <c r="M20" s="9">
        <v>42001.212249999997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557.23699012835709</v>
      </c>
      <c r="H21" s="57">
        <v>2052232.25085</v>
      </c>
      <c r="I21" s="8">
        <v>3.0555131597404864E-2</v>
      </c>
      <c r="J21" s="57">
        <v>2702209.2479341747</v>
      </c>
      <c r="K21" s="58">
        <v>3.1510983898226388E-2</v>
      </c>
      <c r="L21" s="9">
        <v>125803.59023</v>
      </c>
      <c r="M21" s="9">
        <v>119527.97912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342.69801487391328</v>
      </c>
      <c r="H22" s="57">
        <v>1445730.37891</v>
      </c>
      <c r="I22" s="8">
        <v>2.1525089065170241E-2</v>
      </c>
      <c r="J22" s="57">
        <v>1907507.1407249391</v>
      </c>
      <c r="K22" s="58">
        <v>2.2243809151007547E-2</v>
      </c>
      <c r="L22" s="9">
        <v>83367.296360000008</v>
      </c>
      <c r="M22" s="9">
        <v>80359.799440000003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1457.5201470722941</v>
      </c>
      <c r="H23" s="57">
        <v>5536370.3593000006</v>
      </c>
      <c r="I23" s="8">
        <v>8.242952269672113E-2</v>
      </c>
      <c r="J23" s="57">
        <v>6974252.3289853334</v>
      </c>
      <c r="K23" s="58">
        <v>8.1328103295048068E-2</v>
      </c>
      <c r="L23" s="9">
        <v>333806.69888000004</v>
      </c>
      <c r="M23" s="9">
        <v>319965.49348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582.84197853648493</v>
      </c>
      <c r="H24" s="57">
        <v>1689552.0189</v>
      </c>
      <c r="I24" s="8">
        <v>2.5155283597540472E-2</v>
      </c>
      <c r="J24" s="57">
        <v>2120710.9740640838</v>
      </c>
      <c r="K24" s="58">
        <v>2.4730020226084729E-2</v>
      </c>
      <c r="L24" s="9">
        <v>101586.9626</v>
      </c>
      <c r="M24" s="9">
        <v>96756.513420000003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282.53430754803469</v>
      </c>
      <c r="H25" s="57">
        <v>1754569.1856600002</v>
      </c>
      <c r="I25" s="8">
        <v>2.612330662983587E-2</v>
      </c>
      <c r="J25" s="57">
        <v>2067639.0591491491</v>
      </c>
      <c r="K25" s="58">
        <v>2.4111138376867815E-2</v>
      </c>
      <c r="L25" s="9">
        <v>103978.08010000001</v>
      </c>
      <c r="M25" s="9">
        <v>97191.528600000005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301.96844757161369</v>
      </c>
      <c r="H26" s="57">
        <v>2368948.76174</v>
      </c>
      <c r="I26" s="8">
        <v>3.52706381709453E-2</v>
      </c>
      <c r="J26" s="57">
        <v>3203725.8035667092</v>
      </c>
      <c r="K26" s="58">
        <v>3.735926530771097E-2</v>
      </c>
      <c r="L26" s="9">
        <v>138230.47422999999</v>
      </c>
      <c r="M26" s="9">
        <v>131965.61582000001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504.45835217433773</v>
      </c>
      <c r="H27" s="57">
        <v>1439153.4609699999</v>
      </c>
      <c r="I27" s="8">
        <v>2.1427167110635709E-2</v>
      </c>
      <c r="J27" s="57">
        <v>1843354.4927044229</v>
      </c>
      <c r="K27" s="58">
        <v>2.1495712733104858E-2</v>
      </c>
      <c r="L27" s="9">
        <v>86262.182990000001</v>
      </c>
      <c r="M27" s="9">
        <v>82548.017540000001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152.93986928104576</v>
      </c>
      <c r="H28" s="57">
        <v>2138734.51083</v>
      </c>
      <c r="I28" s="8">
        <v>3.1843040378717075E-2</v>
      </c>
      <c r="J28" s="57">
        <v>2696293.1349686179</v>
      </c>
      <c r="K28" s="58">
        <v>3.1441994962399057E-2</v>
      </c>
      <c r="L28" s="9">
        <v>133845.57614000002</v>
      </c>
      <c r="M28" s="9">
        <v>127217.55030999999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10364.172323444063</v>
      </c>
      <c r="H29" s="62">
        <v>29390032.676599994</v>
      </c>
      <c r="I29" s="10">
        <v>0.43758025716319326</v>
      </c>
      <c r="J29" s="63">
        <v>38249571.058674499</v>
      </c>
      <c r="K29" s="64">
        <v>0.44603563497733933</v>
      </c>
      <c r="L29" s="11">
        <v>1752453.4122800003</v>
      </c>
      <c r="M29" s="11">
        <v>1689624.2365000001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3724.6080342327459</v>
      </c>
      <c r="H30" s="57">
        <v>10242449.458239999</v>
      </c>
      <c r="I30" s="8">
        <v>0.15249706311099478</v>
      </c>
      <c r="J30" s="57">
        <v>13378749.593379144</v>
      </c>
      <c r="K30" s="58">
        <v>0.15601218274923268</v>
      </c>
      <c r="L30" s="9">
        <v>609550.152</v>
      </c>
      <c r="M30" s="9">
        <v>602157.52542000008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2173.9956456497571</v>
      </c>
      <c r="H31" s="57">
        <v>6867899.7880500006</v>
      </c>
      <c r="I31" s="8">
        <v>0.10225430466495232</v>
      </c>
      <c r="J31" s="57">
        <v>8775238.2455082871</v>
      </c>
      <c r="K31" s="58">
        <v>0.10232974787896511</v>
      </c>
      <c r="L31" s="9">
        <v>403092.97363000002</v>
      </c>
      <c r="M31" s="9">
        <v>385472.24544999999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253.78028034252458</v>
      </c>
      <c r="H32" s="57">
        <v>802032.29775999999</v>
      </c>
      <c r="I32" s="8">
        <v>1.1941242222109972E-2</v>
      </c>
      <c r="J32" s="57">
        <v>1021561.0921826269</v>
      </c>
      <c r="K32" s="58">
        <v>1.1912621182623335E-2</v>
      </c>
      <c r="L32" s="9">
        <v>43924.279749999994</v>
      </c>
      <c r="M32" s="9">
        <v>41463.345209999999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999.52621871787471</v>
      </c>
      <c r="H33" s="57">
        <v>2845078.8906800002</v>
      </c>
      <c r="I33" s="8">
        <v>4.2359611039988476E-2</v>
      </c>
      <c r="J33" s="57">
        <v>3533636.34876541</v>
      </c>
      <c r="K33" s="58">
        <v>4.1206415888502927E-2</v>
      </c>
      <c r="L33" s="9">
        <v>172971.47579</v>
      </c>
      <c r="M33" s="9">
        <v>163692.51590999999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1598</v>
      </c>
      <c r="H34" s="57">
        <v>1573700.15998</v>
      </c>
      <c r="I34" s="8">
        <v>2.3430396566046632E-2</v>
      </c>
      <c r="J34" s="57">
        <v>1393585.2812999999</v>
      </c>
      <c r="K34" s="58">
        <v>1.6250867098253418E-2</v>
      </c>
      <c r="L34" s="9">
        <v>94965.142560000008</v>
      </c>
      <c r="M34" s="9">
        <v>86292.32273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1456</v>
      </c>
      <c r="H35" s="57">
        <v>1139358.15998</v>
      </c>
      <c r="I35" s="8">
        <v>1.6963595860237997E-2</v>
      </c>
      <c r="J35" s="57">
        <v>913567.28130000003</v>
      </c>
      <c r="K35" s="58">
        <v>1.0653284497859884E-2</v>
      </c>
      <c r="L35" s="9">
        <v>66928.142560000008</v>
      </c>
      <c r="M35" s="9">
        <v>61386.32273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143</v>
      </c>
      <c r="H36" s="57">
        <v>434342</v>
      </c>
      <c r="I36" s="8">
        <v>6.4668007058086355E-3</v>
      </c>
      <c r="J36" s="57">
        <v>480018</v>
      </c>
      <c r="K36" s="58">
        <v>5.5975826003935346E-3</v>
      </c>
      <c r="L36" s="9">
        <v>28037</v>
      </c>
      <c r="M36" s="9">
        <v>24906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705.02097344613946</v>
      </c>
      <c r="H37" s="57">
        <v>4427580.3759199996</v>
      </c>
      <c r="I37" s="8">
        <v>6.5921048160260606E-2</v>
      </c>
      <c r="J37" s="57">
        <v>6123941.3722341601</v>
      </c>
      <c r="K37" s="58">
        <v>7.1412463013987057E-2</v>
      </c>
      <c r="L37" s="9">
        <v>269012.78986999998</v>
      </c>
      <c r="M37" s="9">
        <v>259154.04107000001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9</v>
      </c>
      <c r="H38" s="57">
        <v>37808</v>
      </c>
      <c r="I38" s="8">
        <v>5.6291309863014144E-4</v>
      </c>
      <c r="J38" s="57">
        <v>70493</v>
      </c>
      <c r="K38" s="58">
        <v>8.2203248680162288E-4</v>
      </c>
      <c r="L38" s="9">
        <v>2243</v>
      </c>
      <c r="M38" s="9">
        <v>2783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75.440677367741927</v>
      </c>
      <c r="H39" s="57">
        <v>207366.71844999999</v>
      </c>
      <c r="I39" s="8">
        <v>3.0874270534133942E-3</v>
      </c>
      <c r="J39" s="57">
        <v>269452.30176</v>
      </c>
      <c r="K39" s="58">
        <v>3.1421353281913681E-3</v>
      </c>
      <c r="L39" s="9">
        <v>11641.388489999999</v>
      </c>
      <c r="M39" s="9">
        <v>11409.19361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392.94354911226515</v>
      </c>
      <c r="H40" s="57">
        <v>1716325.5714500002</v>
      </c>
      <c r="I40" s="8">
        <v>2.5553907788908901E-2</v>
      </c>
      <c r="J40" s="57">
        <v>2844967.4119741628</v>
      </c>
      <c r="K40" s="58">
        <v>3.3175714418945117E-2</v>
      </c>
      <c r="L40" s="9">
        <v>102274.63049</v>
      </c>
      <c r="M40" s="9">
        <v>96970.370150000002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422.85694457501393</v>
      </c>
      <c r="H41" s="57">
        <v>627892.41607000004</v>
      </c>
      <c r="I41" s="8">
        <v>9.3485205653917082E-3</v>
      </c>
      <c r="J41" s="57">
        <v>786940.4115707021</v>
      </c>
      <c r="K41" s="58">
        <v>9.1766641154179401E-3</v>
      </c>
      <c r="L41" s="9">
        <v>39847.579700000002</v>
      </c>
      <c r="M41" s="9">
        <v>37617.676950000001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7</v>
      </c>
      <c r="H42" s="57">
        <v>39899</v>
      </c>
      <c r="I42" s="8">
        <v>5.9404543277200624E-4</v>
      </c>
      <c r="J42" s="57">
        <v>48233</v>
      </c>
      <c r="K42" s="58">
        <v>5.6245432788933189E-4</v>
      </c>
      <c r="L42" s="9">
        <v>2788</v>
      </c>
      <c r="M42" s="9">
        <v>2484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2</v>
      </c>
      <c r="H43" s="57">
        <v>2000</v>
      </c>
      <c r="I43" s="8">
        <v>2.9777459724404432E-5</v>
      </c>
      <c r="J43" s="67">
        <v>2773</v>
      </c>
      <c r="K43" s="58">
        <v>3.2336488529370295E-5</v>
      </c>
      <c r="L43" s="9">
        <v>142</v>
      </c>
      <c r="M43" s="9">
        <v>128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410</v>
      </c>
      <c r="H44" s="62">
        <v>494321</v>
      </c>
      <c r="I44" s="10">
        <v>7.3598118342136616E-3</v>
      </c>
      <c r="J44" s="69">
        <v>531266</v>
      </c>
      <c r="K44" s="70">
        <v>6.1951954255479403E-3</v>
      </c>
      <c r="L44" s="11">
        <v>46152</v>
      </c>
      <c r="M44" s="11">
        <v>22974</v>
      </c>
      <c r="Q44" s="106"/>
      <c r="R44" s="106"/>
      <c r="S44" s="106"/>
      <c r="T44" s="106"/>
      <c r="U44" s="106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64</v>
      </c>
      <c r="H45" s="62">
        <v>214977</v>
      </c>
      <c r="I45" s="10">
        <v>3.2007344795866458E-3</v>
      </c>
      <c r="J45" s="69">
        <v>336222</v>
      </c>
      <c r="K45" s="70">
        <v>3.9207496741153766E-3</v>
      </c>
      <c r="L45" s="11">
        <v>12428</v>
      </c>
      <c r="M45" s="11">
        <v>12081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19542.965955182321</v>
      </c>
      <c r="H46" s="74">
        <v>67164896.485809997</v>
      </c>
      <c r="I46" s="12">
        <v>1</v>
      </c>
      <c r="J46" s="74">
        <v>85754518.381962359</v>
      </c>
      <c r="K46" s="75">
        <v>1</v>
      </c>
      <c r="L46" s="74">
        <v>4051352.5637400001</v>
      </c>
      <c r="M46" s="74">
        <v>3861513.2489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2" x14ac:dyDescent="0.2">
      <c r="G49" s="106"/>
      <c r="H49" s="106"/>
      <c r="I49" s="106"/>
      <c r="J49" s="106"/>
      <c r="K49" s="106"/>
    </row>
    <row r="52" spans="7:12" x14ac:dyDescent="0.2">
      <c r="G52" s="106"/>
      <c r="H52" s="106"/>
      <c r="I52" s="106"/>
      <c r="J52" s="106"/>
      <c r="K52" s="106"/>
      <c r="L52" s="106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abSelected="1" topLeftCell="A10" zoomScaleNormal="100" workbookViewId="0">
      <selection activeCell="E42" sqref="E42"/>
    </sheetView>
  </sheetViews>
  <sheetFormatPr defaultColWidth="9.140625"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71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73</v>
      </c>
      <c r="D41" s="86">
        <v>35401354.618530005</v>
      </c>
      <c r="E41" s="86">
        <v>1664211.19068</v>
      </c>
      <c r="F41" s="86">
        <v>29390032.676599994</v>
      </c>
      <c r="G41" s="86">
        <v>494321</v>
      </c>
      <c r="H41" s="86">
        <v>214977</v>
      </c>
      <c r="I41" s="86">
        <v>67164896.485809997</v>
      </c>
      <c r="J41" s="84"/>
      <c r="K41" s="35"/>
      <c r="L41" s="35"/>
      <c r="M41" s="35"/>
      <c r="N41" s="35"/>
      <c r="O41" s="35"/>
    </row>
    <row r="42" spans="3:24" x14ac:dyDescent="0.2">
      <c r="C42" s="81" t="s">
        <v>74</v>
      </c>
      <c r="D42" s="86">
        <v>18565115</v>
      </c>
      <c r="E42" s="86">
        <v>1222680</v>
      </c>
      <c r="F42" s="86">
        <v>15458292</v>
      </c>
      <c r="G42" s="86">
        <v>765441</v>
      </c>
      <c r="H42" s="86">
        <v>122828</v>
      </c>
      <c r="I42" s="86">
        <v>36134356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0.90687505132771895</v>
      </c>
      <c r="E43" s="17">
        <v>0.36111753744233976</v>
      </c>
      <c r="F43" s="17">
        <v>0.90124708969140932</v>
      </c>
      <c r="G43" s="18">
        <v>-0.35420104227497612</v>
      </c>
      <c r="H43" s="18">
        <v>0.75022796105122613</v>
      </c>
      <c r="I43" s="17">
        <v>0.85875449076247534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73</v>
      </c>
      <c r="D45" s="21">
        <v>0.527081205671318</v>
      </c>
      <c r="E45" s="21">
        <v>2.4777990851688424E-2</v>
      </c>
      <c r="F45" s="21">
        <v>0.43758025716319326</v>
      </c>
      <c r="G45" s="21">
        <v>7.3598118342136616E-3</v>
      </c>
      <c r="H45" s="21">
        <v>3.2007344795866458E-3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74</v>
      </c>
      <c r="D46" s="21">
        <v>0.5137801542664826</v>
      </c>
      <c r="E46" s="21">
        <v>3.3837049704165199E-2</v>
      </c>
      <c r="F46" s="21">
        <v>0.42780040136871406</v>
      </c>
      <c r="G46" s="21">
        <v>2.1183191973865537E-2</v>
      </c>
      <c r="H46" s="21">
        <v>3.3992026867726657E-3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13" zoomScaleNormal="100" workbookViewId="0">
      <selection activeCell="E53" sqref="E53"/>
    </sheetView>
  </sheetViews>
  <sheetFormatPr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58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60</v>
      </c>
      <c r="D41" s="86">
        <v>7892731.3883999996</v>
      </c>
      <c r="E41" s="86">
        <v>336127.33189000003</v>
      </c>
      <c r="F41" s="86">
        <v>5144391.0167399989</v>
      </c>
      <c r="G41" s="86">
        <v>76085</v>
      </c>
      <c r="H41" s="86">
        <v>38764</v>
      </c>
      <c r="I41" s="86">
        <v>13488098.737029999</v>
      </c>
      <c r="J41" s="84"/>
      <c r="K41" s="35"/>
      <c r="L41" s="35"/>
      <c r="M41" s="35"/>
      <c r="N41" s="35"/>
      <c r="O41" s="35"/>
    </row>
    <row r="42" spans="3:24" x14ac:dyDescent="0.2">
      <c r="C42" s="81" t="s">
        <v>57</v>
      </c>
      <c r="D42" s="86">
        <v>3217299.67955</v>
      </c>
      <c r="E42" s="86">
        <v>202393.63384999998</v>
      </c>
      <c r="F42" s="86">
        <v>3347350.9857599996</v>
      </c>
      <c r="G42" s="86">
        <v>71620</v>
      </c>
      <c r="H42" s="86">
        <v>17579</v>
      </c>
      <c r="I42" s="86">
        <v>6856243.2991599999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1.4532161049740779</v>
      </c>
      <c r="E43" s="17">
        <v>0.66076039792394914</v>
      </c>
      <c r="F43" s="17">
        <v>0.53685437787217594</v>
      </c>
      <c r="G43" s="18">
        <v>6.2342920971795585E-2</v>
      </c>
      <c r="H43" s="18">
        <v>1.205131122361909</v>
      </c>
      <c r="I43" s="17">
        <v>0.96727247685077167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60</v>
      </c>
      <c r="D45" s="21">
        <v>0.58516263428079951</v>
      </c>
      <c r="E45" s="21">
        <v>2.492028998625297E-2</v>
      </c>
      <c r="F45" s="21">
        <v>0.38140223592941785</v>
      </c>
      <c r="G45" s="21">
        <v>5.6408988014832306E-3</v>
      </c>
      <c r="H45" s="21">
        <v>2.8739410020463423E-3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57</v>
      </c>
      <c r="D46" s="21">
        <v>0.46925109555901712</v>
      </c>
      <c r="E46" s="21">
        <v>2.9519610815852533E-2</v>
      </c>
      <c r="F46" s="21">
        <v>0.48821939941514386</v>
      </c>
      <c r="G46" s="21">
        <v>1.044595369140045E-2</v>
      </c>
      <c r="H46" s="21">
        <v>2.5639405185859886E-3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1"/>
  <sheetViews>
    <sheetView showGridLines="0" topLeftCell="A13" workbookViewId="0">
      <selection activeCell="R34" sqref="R34"/>
    </sheetView>
  </sheetViews>
  <sheetFormatPr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2.42578125" style="28" bestFit="1" customWidth="1"/>
    <col min="11" max="11" width="11.85546875" style="28" bestFit="1" customWidth="1"/>
    <col min="12" max="12" width="11.140625" style="28" customWidth="1"/>
    <col min="13" max="13" width="10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58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61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4763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171.55238095238096</v>
      </c>
      <c r="H8" s="52">
        <v>341413.85161000001</v>
      </c>
      <c r="I8" s="6">
        <v>2.1329301041871317E-2</v>
      </c>
      <c r="J8" s="53">
        <v>423849.68855999998</v>
      </c>
      <c r="K8" s="54">
        <v>2.0740622572148933E-2</v>
      </c>
      <c r="L8" s="7">
        <v>21655.89344</v>
      </c>
      <c r="M8" s="7">
        <v>20356.575219999999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159.55238095238096</v>
      </c>
      <c r="H9" s="57">
        <v>328399.85161000001</v>
      </c>
      <c r="I9" s="8">
        <v>2.0516271569136289E-2</v>
      </c>
      <c r="J9" s="57">
        <v>406497.68855999998</v>
      </c>
      <c r="K9" s="58">
        <v>1.9891521363428845E-2</v>
      </c>
      <c r="L9" s="9">
        <v>20801.89344</v>
      </c>
      <c r="M9" s="9">
        <v>19564.575219999999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12</v>
      </c>
      <c r="H10" s="57">
        <v>13014</v>
      </c>
      <c r="I10" s="8">
        <v>8.1302947273502782E-4</v>
      </c>
      <c r="J10" s="57">
        <v>17352</v>
      </c>
      <c r="K10" s="58">
        <v>8.4910120872008668E-4</v>
      </c>
      <c r="L10" s="9">
        <v>854</v>
      </c>
      <c r="M10" s="9">
        <v>792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2032.269841269841</v>
      </c>
      <c r="H11" s="62">
        <v>8119330.6313399989</v>
      </c>
      <c r="I11" s="10">
        <v>0.50724259275854611</v>
      </c>
      <c r="J11" s="63">
        <v>10286827.715460397</v>
      </c>
      <c r="K11" s="64">
        <v>0.50337470303669385</v>
      </c>
      <c r="L11" s="11">
        <v>514884.16688999999</v>
      </c>
      <c r="M11" s="11">
        <v>487121.58536000003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47.914285714285711</v>
      </c>
      <c r="H12" s="57">
        <v>335727.24</v>
      </c>
      <c r="I12" s="8">
        <v>2.0974038798216237E-2</v>
      </c>
      <c r="J12" s="57">
        <v>440744.42</v>
      </c>
      <c r="K12" s="58">
        <v>2.1567347842244903E-2</v>
      </c>
      <c r="L12" s="9">
        <v>21229.27</v>
      </c>
      <c r="M12" s="9">
        <v>20083.72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134.93333333333334</v>
      </c>
      <c r="H13" s="57">
        <v>653551.14654999995</v>
      </c>
      <c r="I13" s="8">
        <v>4.0829594596966293E-2</v>
      </c>
      <c r="J13" s="57">
        <v>823557.24473941699</v>
      </c>
      <c r="K13" s="58">
        <v>4.029987620783905E-2</v>
      </c>
      <c r="L13" s="9">
        <v>40514.959880000002</v>
      </c>
      <c r="M13" s="9">
        <v>38939.023379999999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183.5873015873016</v>
      </c>
      <c r="H14" s="57">
        <v>477699.79144999996</v>
      </c>
      <c r="I14" s="8">
        <v>2.9843553831890749E-2</v>
      </c>
      <c r="J14" s="57">
        <v>594285.42875009507</v>
      </c>
      <c r="K14" s="58">
        <v>2.908070976696869E-2</v>
      </c>
      <c r="L14" s="9">
        <v>29789.006790000003</v>
      </c>
      <c r="M14" s="9">
        <v>28040.36838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333.1904761904762</v>
      </c>
      <c r="H15" s="57">
        <v>2315819.2381199999</v>
      </c>
      <c r="I15" s="8">
        <v>0.14467721639145054</v>
      </c>
      <c r="J15" s="57">
        <v>2893422.2410127549</v>
      </c>
      <c r="K15" s="58">
        <v>0.14158646393392763</v>
      </c>
      <c r="L15" s="9">
        <v>148512.19442000001</v>
      </c>
      <c r="M15" s="9">
        <v>139976.10149999999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12.75873015873016</v>
      </c>
      <c r="H16" s="57">
        <v>14699.9</v>
      </c>
      <c r="I16" s="8">
        <v>9.1835346136911284E-4</v>
      </c>
      <c r="J16" s="57">
        <v>17751.309999999998</v>
      </c>
      <c r="K16" s="58">
        <v>8.6864100837741819E-4</v>
      </c>
      <c r="L16" s="9">
        <v>916.84</v>
      </c>
      <c r="M16" s="9">
        <v>869.85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66.155555555555551</v>
      </c>
      <c r="H17" s="57">
        <v>77542.761180000001</v>
      </c>
      <c r="I17" s="8">
        <v>4.8443637802822789E-3</v>
      </c>
      <c r="J17" s="57">
        <v>102485.82881000001</v>
      </c>
      <c r="K17" s="58">
        <v>5.0150323374395398E-3</v>
      </c>
      <c r="L17" s="9">
        <v>4788.0405200000005</v>
      </c>
      <c r="M17" s="9">
        <v>4573.9483500000006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79.034920634920638</v>
      </c>
      <c r="H18" s="57">
        <v>335601.09391000005</v>
      </c>
      <c r="I18" s="8">
        <v>2.0966158016823874E-2</v>
      </c>
      <c r="J18" s="57">
        <v>410993.221508182</v>
      </c>
      <c r="K18" s="58">
        <v>2.0111505368739031E-2</v>
      </c>
      <c r="L18" s="9">
        <v>21602.421130000002</v>
      </c>
      <c r="M18" s="9">
        <v>20228.452140000001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3</v>
      </c>
      <c r="H19" s="57">
        <v>9763</v>
      </c>
      <c r="I19" s="8">
        <v>6.0992828817520183E-4</v>
      </c>
      <c r="J19" s="57">
        <v>13178</v>
      </c>
      <c r="K19" s="58">
        <v>6.4485106780274909E-4</v>
      </c>
      <c r="L19" s="9">
        <v>607</v>
      </c>
      <c r="M19" s="9">
        <v>569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58.75873015873016</v>
      </c>
      <c r="H20" s="57">
        <v>221463.78015000001</v>
      </c>
      <c r="I20" s="8">
        <v>1.3835606301310944E-2</v>
      </c>
      <c r="J20" s="57">
        <v>299293.58079708798</v>
      </c>
      <c r="K20" s="58">
        <v>1.4645605187699997E-2</v>
      </c>
      <c r="L20" s="9">
        <v>14201.167579999999</v>
      </c>
      <c r="M20" s="9">
        <v>13255.71652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152.46666666666667</v>
      </c>
      <c r="H21" s="57">
        <v>420097.16042999999</v>
      </c>
      <c r="I21" s="8">
        <v>2.6244918767626038E-2</v>
      </c>
      <c r="J21" s="57">
        <v>544585.46415577503</v>
      </c>
      <c r="K21" s="58">
        <v>2.6648696165632667E-2</v>
      </c>
      <c r="L21" s="9">
        <v>26934.486060000003</v>
      </c>
      <c r="M21" s="9">
        <v>25362.456810000003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91.793650793650798</v>
      </c>
      <c r="H22" s="57">
        <v>262762.33679999999</v>
      </c>
      <c r="I22" s="8">
        <v>1.6415669597597032E-2</v>
      </c>
      <c r="J22" s="57">
        <v>343224.28543584002</v>
      </c>
      <c r="K22" s="58">
        <v>1.6795306340805661E-2</v>
      </c>
      <c r="L22" s="9">
        <v>16286.11743</v>
      </c>
      <c r="M22" s="9">
        <v>15324.55666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402.50158730158728</v>
      </c>
      <c r="H23" s="57">
        <v>1313908.4191999999</v>
      </c>
      <c r="I23" s="8">
        <v>8.2084391369624227E-2</v>
      </c>
      <c r="J23" s="57">
        <v>1678336.131222093</v>
      </c>
      <c r="K23" s="58">
        <v>8.2127549427113491E-2</v>
      </c>
      <c r="L23" s="9">
        <v>83592.781459999998</v>
      </c>
      <c r="M23" s="9">
        <v>79330.382459999993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158.55238095238096</v>
      </c>
      <c r="H24" s="57">
        <v>360214.75959000003</v>
      </c>
      <c r="I24" s="8">
        <v>2.2503858618474912E-2</v>
      </c>
      <c r="J24" s="57">
        <v>489798.43057303998</v>
      </c>
      <c r="K24" s="58">
        <v>2.3967752387550122E-2</v>
      </c>
      <c r="L24" s="9">
        <v>22669.071810000001</v>
      </c>
      <c r="M24" s="9">
        <v>21514.312890000001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60.517460317460319</v>
      </c>
      <c r="H25" s="57">
        <v>92668.661869999996</v>
      </c>
      <c r="I25" s="8">
        <v>5.7893309742759079E-3</v>
      </c>
      <c r="J25" s="57">
        <v>112270.017961606</v>
      </c>
      <c r="K25" s="58">
        <v>5.4938109701605292E-3</v>
      </c>
      <c r="L25" s="9">
        <v>5867.6887100000004</v>
      </c>
      <c r="M25" s="9">
        <v>5621.8991499999993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67.396825396825392</v>
      </c>
      <c r="H26" s="57">
        <v>312850.73066999996</v>
      </c>
      <c r="I26" s="8">
        <v>1.9544864346196268E-2</v>
      </c>
      <c r="J26" s="57">
        <v>414773.79048158496</v>
      </c>
      <c r="K26" s="58">
        <v>2.0296503391155244E-2</v>
      </c>
      <c r="L26" s="9">
        <v>20240.767360000002</v>
      </c>
      <c r="M26" s="9">
        <v>18998.5252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142.55238095238096</v>
      </c>
      <c r="H27" s="57">
        <v>355955.79141999997</v>
      </c>
      <c r="I27" s="8">
        <v>2.2237786185276019E-2</v>
      </c>
      <c r="J27" s="57">
        <v>453806.57515451004</v>
      </c>
      <c r="K27" s="58">
        <v>2.2206530168788458E-2</v>
      </c>
      <c r="L27" s="9">
        <v>22597.447459999999</v>
      </c>
      <c r="M27" s="9">
        <v>21217.030470000002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37.155555555555551</v>
      </c>
      <c r="H28" s="57">
        <v>559004.82000000007</v>
      </c>
      <c r="I28" s="8">
        <v>3.4922959432990563E-2</v>
      </c>
      <c r="J28" s="57">
        <v>654321.74485841196</v>
      </c>
      <c r="K28" s="58">
        <v>3.2018521464448696E-2</v>
      </c>
      <c r="L28" s="9">
        <v>34534.906279999996</v>
      </c>
      <c r="M28" s="9">
        <v>33216.241450000001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2402.1777777777775</v>
      </c>
      <c r="H29" s="62">
        <v>7395600.3151199995</v>
      </c>
      <c r="I29" s="10">
        <v>0.46202866334416925</v>
      </c>
      <c r="J29" s="63">
        <v>9553372.0109212995</v>
      </c>
      <c r="K29" s="64">
        <v>0.46748384750034122</v>
      </c>
      <c r="L29" s="11">
        <v>472157.14574000001</v>
      </c>
      <c r="M29" s="11">
        <v>442872.27818000002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1202.5714285714284</v>
      </c>
      <c r="H30" s="57">
        <v>2934224.4817900001</v>
      </c>
      <c r="I30" s="8">
        <v>0.18331112519716719</v>
      </c>
      <c r="J30" s="57">
        <v>3837116.7494497234</v>
      </c>
      <c r="K30" s="58">
        <v>0.18776512620780603</v>
      </c>
      <c r="L30" s="9">
        <v>185592.37433000002</v>
      </c>
      <c r="M30" s="9">
        <v>174700.68594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466.86349206349206</v>
      </c>
      <c r="H31" s="57">
        <v>1354817.8392</v>
      </c>
      <c r="I31" s="8">
        <v>8.464014395702979E-2</v>
      </c>
      <c r="J31" s="57">
        <v>1691672.7653790871</v>
      </c>
      <c r="K31" s="58">
        <v>8.2780163084499453E-2</v>
      </c>
      <c r="L31" s="9">
        <v>85271.196430000011</v>
      </c>
      <c r="M31" s="9">
        <v>80556.543180000008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89.75873015873016</v>
      </c>
      <c r="H32" s="57">
        <v>371283.11465</v>
      </c>
      <c r="I32" s="8">
        <v>2.3195336940165082E-2</v>
      </c>
      <c r="J32" s="57">
        <v>456205.64912000002</v>
      </c>
      <c r="K32" s="58">
        <v>2.2323926238630921E-2</v>
      </c>
      <c r="L32" s="9">
        <v>24582.194789999998</v>
      </c>
      <c r="M32" s="9">
        <v>22958.74555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187.39682539682539</v>
      </c>
      <c r="H33" s="57">
        <v>823164.65706999996</v>
      </c>
      <c r="I33" s="8">
        <v>5.1425935693232824E-2</v>
      </c>
      <c r="J33" s="57">
        <v>1070072.589665978</v>
      </c>
      <c r="K33" s="58">
        <v>5.2362835944191749E-2</v>
      </c>
      <c r="L33" s="9">
        <v>52496.802049999998</v>
      </c>
      <c r="M33" s="9">
        <v>49245.638059999997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62</v>
      </c>
      <c r="H34" s="57">
        <v>436562.46775000001</v>
      </c>
      <c r="I34" s="8">
        <v>2.7273563314175894E-2</v>
      </c>
      <c r="J34" s="57">
        <v>485282.55297000002</v>
      </c>
      <c r="K34" s="58">
        <v>2.3746772838727323E-2</v>
      </c>
      <c r="L34" s="9">
        <v>28908.726119999999</v>
      </c>
      <c r="M34" s="9">
        <v>25456.231960000001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42</v>
      </c>
      <c r="H35" s="57">
        <v>141450.46775000001</v>
      </c>
      <c r="I35" s="8">
        <v>8.8368986639699981E-3</v>
      </c>
      <c r="J35" s="57">
        <v>183633.55297000002</v>
      </c>
      <c r="K35" s="58">
        <v>8.9859077794139635E-3</v>
      </c>
      <c r="L35" s="9">
        <v>8967.7261199999994</v>
      </c>
      <c r="M35" s="9">
        <v>8444.231960000001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20</v>
      </c>
      <c r="H36" s="57">
        <v>295112</v>
      </c>
      <c r="I36" s="8">
        <v>1.8436664650205895E-2</v>
      </c>
      <c r="J36" s="57">
        <v>301649</v>
      </c>
      <c r="K36" s="58">
        <v>1.4760865059313361E-2</v>
      </c>
      <c r="L36" s="9">
        <v>19941</v>
      </c>
      <c r="M36" s="9">
        <v>17012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185.03492063492064</v>
      </c>
      <c r="H37" s="57">
        <v>915496.04327000002</v>
      </c>
      <c r="I37" s="8">
        <v>5.7194195892947004E-2</v>
      </c>
      <c r="J37" s="57">
        <v>1244342.141050728</v>
      </c>
      <c r="K37" s="58">
        <v>6.0890526511498025E-2</v>
      </c>
      <c r="L37" s="9">
        <v>58884.201820000002</v>
      </c>
      <c r="M37" s="9">
        <v>56084.636940000004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2</v>
      </c>
      <c r="H38" s="57">
        <v>10945</v>
      </c>
      <c r="I38" s="8">
        <v>6.8377190556976177E-4</v>
      </c>
      <c r="J38" s="57">
        <v>16924</v>
      </c>
      <c r="K38" s="58">
        <v>8.2815749518088679E-4</v>
      </c>
      <c r="L38" s="9">
        <v>730</v>
      </c>
      <c r="M38" s="9">
        <v>673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14</v>
      </c>
      <c r="H39" s="57">
        <v>10369</v>
      </c>
      <c r="I39" s="8">
        <v>6.4778719861606753E-4</v>
      </c>
      <c r="J39" s="57">
        <v>12121</v>
      </c>
      <c r="K39" s="58">
        <v>5.931279247865474E-4</v>
      </c>
      <c r="L39" s="9">
        <v>701</v>
      </c>
      <c r="M39" s="9">
        <v>661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93.914285714285711</v>
      </c>
      <c r="H40" s="57">
        <v>361189.64691000001</v>
      </c>
      <c r="I40" s="8">
        <v>2.2564763192299688E-2</v>
      </c>
      <c r="J40" s="57">
        <v>518135.72281764599</v>
      </c>
      <c r="K40" s="58">
        <v>2.5354406899810916E-2</v>
      </c>
      <c r="L40" s="9">
        <v>23038.716090000002</v>
      </c>
      <c r="M40" s="9">
        <v>21725.77536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94.638095238095232</v>
      </c>
      <c r="H41" s="57">
        <v>174524.06448</v>
      </c>
      <c r="I41" s="8">
        <v>1.0903120341459073E-2</v>
      </c>
      <c r="J41" s="57">
        <v>217507.840468137</v>
      </c>
      <c r="K41" s="58">
        <v>1.0643509119847332E-2</v>
      </c>
      <c r="L41" s="9">
        <v>11758.93411</v>
      </c>
      <c r="M41" s="9">
        <v>10630.021190000001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3</v>
      </c>
      <c r="H42" s="57">
        <v>2024</v>
      </c>
      <c r="I42" s="8">
        <v>1.264462619345087E-4</v>
      </c>
      <c r="J42" s="57">
        <v>2520</v>
      </c>
      <c r="K42" s="58">
        <v>1.2331345354856031E-4</v>
      </c>
      <c r="L42" s="9">
        <v>125</v>
      </c>
      <c r="M42" s="9">
        <v>118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1</v>
      </c>
      <c r="H43" s="57">
        <v>1000</v>
      </c>
      <c r="I43" s="8">
        <v>6.2473449572385717E-5</v>
      </c>
      <c r="J43" s="67">
        <v>1471</v>
      </c>
      <c r="K43" s="58">
        <v>7.1981781813465164E-5</v>
      </c>
      <c r="L43" s="9">
        <v>68</v>
      </c>
      <c r="M43" s="9">
        <v>62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124</v>
      </c>
      <c r="H44" s="62">
        <v>132068</v>
      </c>
      <c r="I44" s="10">
        <v>8.2507435381258369E-3</v>
      </c>
      <c r="J44" s="69">
        <v>142043</v>
      </c>
      <c r="K44" s="70">
        <v>6.9507193977770441E-3</v>
      </c>
      <c r="L44" s="11">
        <v>7923</v>
      </c>
      <c r="M44" s="11">
        <v>7537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33</v>
      </c>
      <c r="H45" s="62">
        <v>18387</v>
      </c>
      <c r="I45" s="10">
        <v>1.1486993172874563E-3</v>
      </c>
      <c r="J45" s="69">
        <v>29634</v>
      </c>
      <c r="K45" s="70">
        <v>1.4501074930389033E-3</v>
      </c>
      <c r="L45" s="11">
        <v>1193</v>
      </c>
      <c r="M45" s="11">
        <v>1105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4763</v>
      </c>
      <c r="H46" s="74">
        <v>16006799.798069999</v>
      </c>
      <c r="I46" s="12">
        <v>1</v>
      </c>
      <c r="J46" s="74">
        <v>20435726.414941698</v>
      </c>
      <c r="K46" s="75">
        <v>1</v>
      </c>
      <c r="L46" s="74">
        <v>1017813.2060700001</v>
      </c>
      <c r="M46" s="74">
        <v>958992.43876000005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2" x14ac:dyDescent="0.2">
      <c r="G49" s="25"/>
      <c r="H49" s="25"/>
      <c r="I49" s="25"/>
      <c r="J49" s="25"/>
      <c r="K49" s="25"/>
    </row>
    <row r="51" spans="7:12" x14ac:dyDescent="0.2">
      <c r="G51" s="25"/>
      <c r="H51" s="25"/>
      <c r="I51" s="25"/>
      <c r="J51" s="25"/>
      <c r="K51" s="25"/>
      <c r="L51" s="25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7" zoomScaleNormal="100" workbookViewId="0">
      <selection activeCell="H55" sqref="H55"/>
    </sheetView>
  </sheetViews>
  <sheetFormatPr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62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63</v>
      </c>
      <c r="D41" s="86">
        <v>8119330.6313399989</v>
      </c>
      <c r="E41" s="86">
        <v>341413.85161000001</v>
      </c>
      <c r="F41" s="86">
        <v>7395600.3151199995</v>
      </c>
      <c r="G41" s="86">
        <v>132068</v>
      </c>
      <c r="H41" s="86">
        <v>18387</v>
      </c>
      <c r="I41" s="86">
        <v>16006799.798069999</v>
      </c>
      <c r="J41" s="84"/>
      <c r="K41" s="35"/>
      <c r="L41" s="35"/>
      <c r="M41" s="35"/>
      <c r="N41" s="35"/>
      <c r="O41" s="35"/>
    </row>
    <row r="42" spans="3:24" x14ac:dyDescent="0.2">
      <c r="C42" s="81" t="s">
        <v>64</v>
      </c>
      <c r="D42" s="86">
        <v>4219892.6168999998</v>
      </c>
      <c r="E42" s="86">
        <v>389008.25440999999</v>
      </c>
      <c r="F42" s="86">
        <v>3592341.2532000002</v>
      </c>
      <c r="G42" s="86">
        <v>68700</v>
      </c>
      <c r="H42" s="86">
        <v>51834</v>
      </c>
      <c r="I42" s="86">
        <v>8321776.1245099995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0.92406095804982546</v>
      </c>
      <c r="E43" s="17">
        <v>-0.12234805369923406</v>
      </c>
      <c r="F43" s="17">
        <v>1.0587131883787815</v>
      </c>
      <c r="G43" s="18">
        <v>0.92238719068413388</v>
      </c>
      <c r="H43" s="18">
        <v>-0.64527144345410348</v>
      </c>
      <c r="I43" s="17">
        <v>0.92348358794769991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63</v>
      </c>
      <c r="D45" s="21">
        <v>0.50724259275854611</v>
      </c>
      <c r="E45" s="21">
        <v>2.1329301041871317E-2</v>
      </c>
      <c r="F45" s="21">
        <v>0.46202866334416925</v>
      </c>
      <c r="G45" s="21">
        <v>8.2507435381258369E-3</v>
      </c>
      <c r="H45" s="21">
        <v>1.1486993172874563E-3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64</v>
      </c>
      <c r="D46" s="21">
        <v>0.50709037995761685</v>
      </c>
      <c r="E46" s="21">
        <v>4.6745820674538453E-2</v>
      </c>
      <c r="F46" s="21">
        <v>0.43167963178191404</v>
      </c>
      <c r="G46" s="21">
        <v>8.2554491940319014E-3</v>
      </c>
      <c r="H46" s="21">
        <v>6.2287183918988296E-3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49"/>
  <sheetViews>
    <sheetView showGridLines="0" topLeftCell="A13" workbookViewId="0">
      <selection activeCell="R41" sqref="R41"/>
    </sheetView>
  </sheetViews>
  <sheetFormatPr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2.42578125" style="28" bestFit="1" customWidth="1"/>
    <col min="11" max="11" width="11.85546875" style="28" bestFit="1" customWidth="1"/>
    <col min="12" max="13" width="11.42578125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58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65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05">
        <v>10156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328.33669467787115</v>
      </c>
      <c r="H8" s="52">
        <v>677541.18349999993</v>
      </c>
      <c r="I8" s="6">
        <v>2.2971531753015105E-2</v>
      </c>
      <c r="J8" s="53">
        <v>808197.18768476998</v>
      </c>
      <c r="K8" s="54">
        <v>2.2135280503241959E-2</v>
      </c>
      <c r="L8" s="7">
        <v>45798.223709999998</v>
      </c>
      <c r="M8" s="7">
        <v>41801.615180000001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308.33669467787115</v>
      </c>
      <c r="H9" s="57">
        <v>655548.60878999997</v>
      </c>
      <c r="I9" s="8">
        <v>2.2225889804474687E-2</v>
      </c>
      <c r="J9" s="57">
        <v>781009.29802476999</v>
      </c>
      <c r="K9" s="58">
        <v>2.139064593498852E-2</v>
      </c>
      <c r="L9" s="9">
        <v>44246.262649999997</v>
      </c>
      <c r="M9" s="9">
        <v>40387.199110000001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20</v>
      </c>
      <c r="H10" s="57">
        <v>21992.574710000001</v>
      </c>
      <c r="I10" s="8">
        <v>7.4564194854041972E-4</v>
      </c>
      <c r="J10" s="57">
        <v>27187.889660000001</v>
      </c>
      <c r="K10" s="58">
        <v>7.4463456825343821E-4</v>
      </c>
      <c r="L10" s="9">
        <v>1551.9610600000001</v>
      </c>
      <c r="M10" s="9">
        <v>1414.41607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4013.2502334267042</v>
      </c>
      <c r="H11" s="62">
        <v>16011983.019740002</v>
      </c>
      <c r="I11" s="10">
        <v>0.5428744190377266</v>
      </c>
      <c r="J11" s="63">
        <v>19951464.290002547</v>
      </c>
      <c r="K11" s="64">
        <v>0.54643998425032358</v>
      </c>
      <c r="L11" s="11">
        <v>1082051.9121400001</v>
      </c>
      <c r="M11" s="11">
        <v>995907.47739000025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77.914285714285711</v>
      </c>
      <c r="H12" s="57">
        <v>824018.24</v>
      </c>
      <c r="I12" s="8">
        <v>2.7937727810790153E-2</v>
      </c>
      <c r="J12" s="57">
        <v>1005395.4199999999</v>
      </c>
      <c r="K12" s="58">
        <v>2.7536237415187601E-2</v>
      </c>
      <c r="L12" s="9">
        <v>57035.270000000004</v>
      </c>
      <c r="M12" s="9">
        <v>51646.720000000001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211.42352941176472</v>
      </c>
      <c r="H13" s="57">
        <v>922616.19940000004</v>
      </c>
      <c r="I13" s="8">
        <v>3.1280618560898477E-2</v>
      </c>
      <c r="J13" s="57">
        <v>1158987.111422342</v>
      </c>
      <c r="K13" s="58">
        <v>3.1742878101899547E-2</v>
      </c>
      <c r="L13" s="9">
        <v>60981.360209999999</v>
      </c>
      <c r="M13" s="9">
        <v>56211.010800000004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323.53828197945847</v>
      </c>
      <c r="H14" s="57">
        <v>799596.87479000003</v>
      </c>
      <c r="I14" s="8">
        <v>2.7109739520136684E-2</v>
      </c>
      <c r="J14" s="57">
        <v>989770.608578176</v>
      </c>
      <c r="K14" s="58">
        <v>2.7108297812201466E-2</v>
      </c>
      <c r="L14" s="9">
        <v>52835.866190000001</v>
      </c>
      <c r="M14" s="9">
        <v>48870.656230000001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668.35714285714289</v>
      </c>
      <c r="H15" s="57">
        <v>4424285.9524900001</v>
      </c>
      <c r="I15" s="8">
        <v>0.15000213672183771</v>
      </c>
      <c r="J15" s="57">
        <v>5424478.8297425909</v>
      </c>
      <c r="K15" s="58">
        <v>0.14856814934511139</v>
      </c>
      <c r="L15" s="9">
        <v>299225.18948</v>
      </c>
      <c r="M15" s="9">
        <v>275945.22151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33.75873015873016</v>
      </c>
      <c r="H16" s="57">
        <v>71521.835709999999</v>
      </c>
      <c r="I16" s="8">
        <v>2.4248948404273565E-3</v>
      </c>
      <c r="J16" s="57">
        <v>89616.031071798003</v>
      </c>
      <c r="K16" s="58">
        <v>2.4544455432270211E-3</v>
      </c>
      <c r="L16" s="9">
        <v>4973.5645100000002</v>
      </c>
      <c r="M16" s="9">
        <v>4484.8936899999999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120.50849673202615</v>
      </c>
      <c r="H17" s="57">
        <v>196570.802</v>
      </c>
      <c r="I17" s="8">
        <v>6.6645873783385233E-3</v>
      </c>
      <c r="J17" s="57">
        <v>255391.34565999999</v>
      </c>
      <c r="K17" s="58">
        <v>6.9947769683275478E-3</v>
      </c>
      <c r="L17" s="9">
        <v>13377.60888</v>
      </c>
      <c r="M17" s="9">
        <v>12251.2531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206.71139122315594</v>
      </c>
      <c r="H18" s="57">
        <v>506630.74245999998</v>
      </c>
      <c r="I18" s="8">
        <v>1.7176939898109544E-2</v>
      </c>
      <c r="J18" s="57">
        <v>620915.87889043009</v>
      </c>
      <c r="K18" s="58">
        <v>1.7005932905469926E-2</v>
      </c>
      <c r="L18" s="9">
        <v>33739.427169999995</v>
      </c>
      <c r="M18" s="9">
        <v>31158.01799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10.892156862745098</v>
      </c>
      <c r="H19" s="57">
        <v>22035.88</v>
      </c>
      <c r="I19" s="8">
        <v>7.4711018230765687E-4</v>
      </c>
      <c r="J19" s="57">
        <v>28113.83</v>
      </c>
      <c r="K19" s="58">
        <v>7.6999465297964429E-4</v>
      </c>
      <c r="L19" s="9">
        <v>1488.53</v>
      </c>
      <c r="M19" s="9">
        <v>1358.27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99.219514472455643</v>
      </c>
      <c r="H20" s="57">
        <v>324043.51312000002</v>
      </c>
      <c r="I20" s="8">
        <v>1.0986455188660349E-2</v>
      </c>
      <c r="J20" s="57">
        <v>438619.28880079597</v>
      </c>
      <c r="K20" s="58">
        <v>1.2013109102187331E-2</v>
      </c>
      <c r="L20" s="9">
        <v>21381.493930000001</v>
      </c>
      <c r="M20" s="9">
        <v>19729.984669999998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320.28039215686272</v>
      </c>
      <c r="H21" s="57">
        <v>1018474.7571800001</v>
      </c>
      <c r="I21" s="8">
        <v>3.4530631929040108E-2</v>
      </c>
      <c r="J21" s="57">
        <v>1333348.077897158</v>
      </c>
      <c r="K21" s="58">
        <v>3.6518357354422999E-2</v>
      </c>
      <c r="L21" s="9">
        <v>69551.02760999999</v>
      </c>
      <c r="M21" s="9">
        <v>63721.462189999998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169.25443510737628</v>
      </c>
      <c r="H22" s="57">
        <v>417123.09497999999</v>
      </c>
      <c r="I22" s="8">
        <v>1.4142249437519258E-2</v>
      </c>
      <c r="J22" s="57">
        <v>543282.73614508403</v>
      </c>
      <c r="K22" s="58">
        <v>1.4879680281479457E-2</v>
      </c>
      <c r="L22" s="9">
        <v>27406.655729999999</v>
      </c>
      <c r="M22" s="9">
        <v>25293.405709999999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817.45256769374419</v>
      </c>
      <c r="H23" s="57">
        <v>2565005.662</v>
      </c>
      <c r="I23" s="8">
        <v>8.6964616242101153E-2</v>
      </c>
      <c r="J23" s="57">
        <v>3291526.4305996881</v>
      </c>
      <c r="K23" s="58">
        <v>9.01498569103866E-2</v>
      </c>
      <c r="L23" s="9">
        <v>172092.43654999998</v>
      </c>
      <c r="M23" s="9">
        <v>159001.68656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341.25826330532209</v>
      </c>
      <c r="H24" s="57">
        <v>745535.52661000006</v>
      </c>
      <c r="I24" s="8">
        <v>2.5276829570792365E-2</v>
      </c>
      <c r="J24" s="57">
        <v>953639.62333526101</v>
      </c>
      <c r="K24" s="58">
        <v>2.611872558230853E-2</v>
      </c>
      <c r="L24" s="9">
        <v>50218.663610000003</v>
      </c>
      <c r="M24" s="9">
        <v>46357.683820000006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105.30177404295051</v>
      </c>
      <c r="H25" s="57">
        <v>559248.04637999996</v>
      </c>
      <c r="I25" s="8">
        <v>1.896089059688847E-2</v>
      </c>
      <c r="J25" s="57">
        <v>641011.53600471094</v>
      </c>
      <c r="K25" s="58">
        <v>1.7556322109861806E-2</v>
      </c>
      <c r="L25" s="9">
        <v>39748.772000000004</v>
      </c>
      <c r="M25" s="9">
        <v>35903.006580000001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140.18113912231559</v>
      </c>
      <c r="H26" s="57">
        <v>727604.99622000009</v>
      </c>
      <c r="I26" s="8">
        <v>2.4668908224853566E-2</v>
      </c>
      <c r="J26" s="57">
        <v>911856.18850144697</v>
      </c>
      <c r="K26" s="58">
        <v>2.4974341433825015E-2</v>
      </c>
      <c r="L26" s="9">
        <v>50099.557950000002</v>
      </c>
      <c r="M26" s="9">
        <v>45640.688860000002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277.25826330532209</v>
      </c>
      <c r="H27" s="57">
        <v>623350.9583099999</v>
      </c>
      <c r="I27" s="8">
        <v>2.1134252324147555E-2</v>
      </c>
      <c r="J27" s="57">
        <v>782248.16729761811</v>
      </c>
      <c r="K27" s="58">
        <v>2.1424576662884144E-2</v>
      </c>
      <c r="L27" s="9">
        <v>41715.501080000002</v>
      </c>
      <c r="M27" s="9">
        <v>38299.440640000001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89.939869281045759</v>
      </c>
      <c r="H28" s="57">
        <v>1264319.9380899998</v>
      </c>
      <c r="I28" s="8">
        <v>4.2865830610877585E-2</v>
      </c>
      <c r="J28" s="57">
        <v>1483263.186055446</v>
      </c>
      <c r="K28" s="58">
        <v>4.0624302068563573E-2</v>
      </c>
      <c r="L28" s="9">
        <v>86180.987240000002</v>
      </c>
      <c r="M28" s="9">
        <v>80034.075039999996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5556.4130718954248</v>
      </c>
      <c r="H29" s="62">
        <v>12539990.33186</v>
      </c>
      <c r="I29" s="10">
        <v>0.42515907978134654</v>
      </c>
      <c r="J29" s="63">
        <v>15446782.598826729</v>
      </c>
      <c r="K29" s="64">
        <v>0.42306366677310048</v>
      </c>
      <c r="L29" s="11">
        <v>839702.48986000009</v>
      </c>
      <c r="M29" s="11">
        <v>772264.15099999995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1910.3655462184875</v>
      </c>
      <c r="H30" s="57">
        <v>4457992.5257900003</v>
      </c>
      <c r="I30" s="8">
        <v>0.15114493311223054</v>
      </c>
      <c r="J30" s="57">
        <v>5737303.6498704515</v>
      </c>
      <c r="K30" s="58">
        <v>0.15713594102691966</v>
      </c>
      <c r="L30" s="9">
        <v>294243.82438000001</v>
      </c>
      <c r="M30" s="9">
        <v>272689.13685999997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923.4615312791783</v>
      </c>
      <c r="H31" s="57">
        <v>2550637.8489300003</v>
      </c>
      <c r="I31" s="8">
        <v>8.6477486186841743E-2</v>
      </c>
      <c r="J31" s="57">
        <v>3126517.2465854622</v>
      </c>
      <c r="K31" s="58">
        <v>8.5630508625806082E-2</v>
      </c>
      <c r="L31" s="9">
        <v>170050.06744000001</v>
      </c>
      <c r="M31" s="9">
        <v>156402.20705999999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136.65088702147526</v>
      </c>
      <c r="H32" s="57">
        <v>478441.79583999998</v>
      </c>
      <c r="I32" s="8">
        <v>1.6221214551614235E-2</v>
      </c>
      <c r="J32" s="57">
        <v>585758.65943999996</v>
      </c>
      <c r="K32" s="58">
        <v>1.6043030626041503E-2</v>
      </c>
      <c r="L32" s="9">
        <v>32307.234100000001</v>
      </c>
      <c r="M32" s="9">
        <v>29850.61981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669.39682539682542</v>
      </c>
      <c r="H33" s="57">
        <v>1536823.2881100001</v>
      </c>
      <c r="I33" s="8">
        <v>5.2104854762075069E-2</v>
      </c>
      <c r="J33" s="57">
        <v>1817550.0862476029</v>
      </c>
      <c r="K33" s="58">
        <v>4.977990718210025E-2</v>
      </c>
      <c r="L33" s="9">
        <v>103305.30339</v>
      </c>
      <c r="M33" s="9">
        <v>94801.428279999993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1155</v>
      </c>
      <c r="H34" s="57">
        <v>907327.42911000003</v>
      </c>
      <c r="I34" s="8">
        <v>3.0762264133545367E-2</v>
      </c>
      <c r="J34" s="57">
        <v>692939.71603000001</v>
      </c>
      <c r="K34" s="58">
        <v>1.8978555258402471E-2</v>
      </c>
      <c r="L34" s="9">
        <v>63346.771090000002</v>
      </c>
      <c r="M34" s="9">
        <v>55962.92366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1079</v>
      </c>
      <c r="H35" s="57">
        <v>594736.42911000003</v>
      </c>
      <c r="I35" s="8">
        <v>2.0164097915643803E-2</v>
      </c>
      <c r="J35" s="57">
        <v>387370.71603000001</v>
      </c>
      <c r="K35" s="58">
        <v>1.0609489353247003E-2</v>
      </c>
      <c r="L35" s="9">
        <v>42110.771090000002</v>
      </c>
      <c r="M35" s="9">
        <v>37805.92366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76</v>
      </c>
      <c r="H36" s="57">
        <v>312591</v>
      </c>
      <c r="I36" s="8">
        <v>1.0598166217901566E-2</v>
      </c>
      <c r="J36" s="57">
        <v>305569</v>
      </c>
      <c r="K36" s="58">
        <v>8.3690659051554664E-3</v>
      </c>
      <c r="L36" s="9">
        <v>21236</v>
      </c>
      <c r="M36" s="9">
        <v>18157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343.81923436041086</v>
      </c>
      <c r="H37" s="57">
        <v>1651034.0549599999</v>
      </c>
      <c r="I37" s="8">
        <v>5.5977086179327326E-2</v>
      </c>
      <c r="J37" s="57">
        <v>2190729.066563813</v>
      </c>
      <c r="K37" s="58">
        <v>6.0000706676437296E-2</v>
      </c>
      <c r="L37" s="9">
        <v>111184.58634000001</v>
      </c>
      <c r="M37" s="9">
        <v>102317.85235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5</v>
      </c>
      <c r="H38" s="57">
        <v>15142</v>
      </c>
      <c r="I38" s="8">
        <v>5.1337828943080733E-4</v>
      </c>
      <c r="J38" s="57">
        <v>21564</v>
      </c>
      <c r="K38" s="58">
        <v>5.9060486233476729E-4</v>
      </c>
      <c r="L38" s="9">
        <v>1019</v>
      </c>
      <c r="M38" s="9">
        <v>1569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21</v>
      </c>
      <c r="H39" s="57">
        <v>15168</v>
      </c>
      <c r="I39" s="8">
        <v>5.1425980016421124E-4</v>
      </c>
      <c r="J39" s="57">
        <v>17335</v>
      </c>
      <c r="K39" s="58">
        <v>4.7477904324676266E-4</v>
      </c>
      <c r="L39" s="9">
        <v>1055</v>
      </c>
      <c r="M39" s="9">
        <v>974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196.83585434173671</v>
      </c>
      <c r="H40" s="57">
        <v>646086.40473000007</v>
      </c>
      <c r="I40" s="8">
        <v>2.1905080787530559E-2</v>
      </c>
      <c r="J40" s="57">
        <v>917383.89734136302</v>
      </c>
      <c r="K40" s="58">
        <v>2.512573689470543E-2</v>
      </c>
      <c r="L40" s="9">
        <v>43665.341189999999</v>
      </c>
      <c r="M40" s="9">
        <v>40145.672259999999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188.88319327731094</v>
      </c>
      <c r="H41" s="57">
        <v>246308.98439000003</v>
      </c>
      <c r="I41" s="8">
        <v>8.350923595137871E-3</v>
      </c>
      <c r="J41" s="57">
        <v>297565.27674803697</v>
      </c>
      <c r="K41" s="58">
        <v>8.1498562098581556E-3</v>
      </c>
      <c r="L41" s="9">
        <v>16967.361929999999</v>
      </c>
      <c r="M41" s="9">
        <v>15307.310720000001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4</v>
      </c>
      <c r="H42" s="57">
        <v>33028</v>
      </c>
      <c r="I42" s="8">
        <v>1.1197898654946973E-3</v>
      </c>
      <c r="J42" s="57">
        <v>39363</v>
      </c>
      <c r="K42" s="58">
        <v>1.0780921534076907E-3</v>
      </c>
      <c r="L42" s="9">
        <v>2416</v>
      </c>
      <c r="M42" s="9">
        <v>2116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2</v>
      </c>
      <c r="H43" s="57">
        <v>2000</v>
      </c>
      <c r="I43" s="8">
        <v>6.7808517954141774E-5</v>
      </c>
      <c r="J43" s="67">
        <v>2773</v>
      </c>
      <c r="K43" s="58">
        <v>7.5948213840396479E-5</v>
      </c>
      <c r="L43" s="9">
        <v>142</v>
      </c>
      <c r="M43" s="9">
        <v>128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214</v>
      </c>
      <c r="H44" s="62">
        <v>208153</v>
      </c>
      <c r="I44" s="10">
        <v>7.0572732188542361E-3</v>
      </c>
      <c r="J44" s="69">
        <v>225241</v>
      </c>
      <c r="K44" s="70">
        <v>6.1690052771816595E-3</v>
      </c>
      <c r="L44" s="11">
        <v>13118</v>
      </c>
      <c r="M44" s="11">
        <v>12194</v>
      </c>
      <c r="Q44" s="106"/>
      <c r="R44" s="106"/>
      <c r="S44" s="106"/>
      <c r="T44" s="106"/>
      <c r="U44" s="106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44</v>
      </c>
      <c r="H45" s="62">
        <v>57152</v>
      </c>
      <c r="I45" s="10">
        <v>1.9376962090575554E-3</v>
      </c>
      <c r="J45" s="69">
        <v>80036</v>
      </c>
      <c r="K45" s="70">
        <v>2.1920631961521715E-3</v>
      </c>
      <c r="L45" s="11">
        <v>3862</v>
      </c>
      <c r="M45" s="11">
        <v>3509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10156</v>
      </c>
      <c r="H46" s="74">
        <v>29494819.535100002</v>
      </c>
      <c r="I46" s="12">
        <v>1</v>
      </c>
      <c r="J46" s="74">
        <v>36511721.07651405</v>
      </c>
      <c r="K46" s="75">
        <v>1</v>
      </c>
      <c r="L46" s="74">
        <v>1984532.6257100003</v>
      </c>
      <c r="M46" s="74">
        <v>1825676.2435700002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1" x14ac:dyDescent="0.2">
      <c r="G49" s="106"/>
      <c r="H49" s="106"/>
      <c r="I49" s="106"/>
      <c r="J49" s="106"/>
      <c r="K49" s="106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7" zoomScaleNormal="100" workbookViewId="0">
      <selection activeCell="J47" sqref="J47"/>
    </sheetView>
  </sheetViews>
  <sheetFormatPr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62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63</v>
      </c>
      <c r="D41" s="86">
        <v>16011983.019740002</v>
      </c>
      <c r="E41" s="86">
        <v>677541.18349999993</v>
      </c>
      <c r="F41" s="86">
        <v>12539990.33186</v>
      </c>
      <c r="G41" s="86">
        <v>208153</v>
      </c>
      <c r="H41" s="86">
        <v>57152</v>
      </c>
      <c r="I41" s="86">
        <v>29494819.535100002</v>
      </c>
      <c r="J41" s="84"/>
      <c r="K41" s="35"/>
      <c r="L41" s="35"/>
      <c r="M41" s="35"/>
      <c r="N41" s="35"/>
      <c r="O41" s="35"/>
    </row>
    <row r="42" spans="3:24" x14ac:dyDescent="0.2">
      <c r="C42" s="81" t="s">
        <v>64</v>
      </c>
      <c r="D42" s="86">
        <v>7436889.2964499993</v>
      </c>
      <c r="E42" s="86">
        <v>591401.88826000004</v>
      </c>
      <c r="F42" s="86">
        <v>6939619.2389599988</v>
      </c>
      <c r="G42" s="86">
        <v>140320</v>
      </c>
      <c r="H42" s="86">
        <v>69409</v>
      </c>
      <c r="I42" s="86">
        <v>15177639.423669998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1.1530484563463015</v>
      </c>
      <c r="E43" s="17">
        <v>0.14565272270847093</v>
      </c>
      <c r="F43" s="17">
        <v>0.80701417470554149</v>
      </c>
      <c r="G43" s="18">
        <v>0.48341647662485748</v>
      </c>
      <c r="H43" s="18">
        <v>-0.17659093201169876</v>
      </c>
      <c r="I43" s="17">
        <v>0.9433074348242797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63</v>
      </c>
      <c r="D45" s="21">
        <v>0.5428744190377266</v>
      </c>
      <c r="E45" s="21">
        <v>2.2971531753015105E-2</v>
      </c>
      <c r="F45" s="21">
        <v>0.42515907978134654</v>
      </c>
      <c r="G45" s="21">
        <v>7.0572732188542361E-3</v>
      </c>
      <c r="H45" s="21">
        <v>1.9376962090575554E-3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64</v>
      </c>
      <c r="D46" s="21">
        <v>0.48998985210123919</v>
      </c>
      <c r="E46" s="21">
        <v>3.8965340508596513E-2</v>
      </c>
      <c r="F46" s="21">
        <v>0.45722651891027588</v>
      </c>
      <c r="G46" s="21">
        <v>9.2451794434625072E-3</v>
      </c>
      <c r="H46" s="21">
        <v>4.5731090364259487E-3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2"/>
  <sheetViews>
    <sheetView showGridLines="0" topLeftCell="A10" workbookViewId="0">
      <selection activeCell="K52" sqref="K52"/>
    </sheetView>
  </sheetViews>
  <sheetFormatPr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2.42578125" style="28" bestFit="1" customWidth="1"/>
    <col min="11" max="11" width="11.85546875" style="28" bestFit="1" customWidth="1"/>
    <col min="12" max="12" width="11.140625" style="28" customWidth="1"/>
    <col min="13" max="13" width="10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58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66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4043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173.44357976653697</v>
      </c>
      <c r="H8" s="52">
        <v>510090.84122</v>
      </c>
      <c r="I8" s="6">
        <v>3.7378847875710393E-2</v>
      </c>
      <c r="J8" s="53">
        <v>645638.86024042591</v>
      </c>
      <c r="K8" s="54">
        <v>3.6244933380258207E-2</v>
      </c>
      <c r="L8" s="7">
        <v>28363.60383</v>
      </c>
      <c r="M8" s="7">
        <v>28307.73947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168.44357976653697</v>
      </c>
      <c r="H9" s="57">
        <v>493829.3357</v>
      </c>
      <c r="I9" s="8">
        <v>3.6187224164905621E-2</v>
      </c>
      <c r="J9" s="57">
        <v>620817.54929042596</v>
      </c>
      <c r="K9" s="58">
        <v>3.485151235622256E-2</v>
      </c>
      <c r="L9" s="9">
        <v>27455.22795</v>
      </c>
      <c r="M9" s="9">
        <v>27420.5651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5</v>
      </c>
      <c r="H10" s="57">
        <v>16261.505519999999</v>
      </c>
      <c r="I10" s="8">
        <v>1.1916237108047733E-3</v>
      </c>
      <c r="J10" s="57">
        <v>24821.310949999999</v>
      </c>
      <c r="K10" s="58">
        <v>1.3934210240356491E-3</v>
      </c>
      <c r="L10" s="9">
        <v>908.37588000000005</v>
      </c>
      <c r="M10" s="9">
        <v>887.17436999999995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1928.8988326848248</v>
      </c>
      <c r="H11" s="62">
        <v>6971090.5863099992</v>
      </c>
      <c r="I11" s="10">
        <v>0.51083319577011366</v>
      </c>
      <c r="J11" s="63">
        <v>8712137.9604813568</v>
      </c>
      <c r="K11" s="64">
        <v>0.48908279755601641</v>
      </c>
      <c r="L11" s="11">
        <v>387666.73985000001</v>
      </c>
      <c r="M11" s="11">
        <v>388037.55556999997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39.221789883268485</v>
      </c>
      <c r="H12" s="57">
        <v>218067.38</v>
      </c>
      <c r="I12" s="8">
        <v>1.5979717267966383E-2</v>
      </c>
      <c r="J12" s="57">
        <v>301643.32</v>
      </c>
      <c r="K12" s="58">
        <v>1.6933680283631958E-2</v>
      </c>
      <c r="L12" s="9">
        <v>12111.869999999999</v>
      </c>
      <c r="M12" s="9">
        <v>12007.95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83.731517509727624</v>
      </c>
      <c r="H13" s="57">
        <v>457301.55111999996</v>
      </c>
      <c r="I13" s="8">
        <v>3.3510511719359738E-2</v>
      </c>
      <c r="J13" s="57">
        <v>581733.30972003203</v>
      </c>
      <c r="K13" s="58">
        <v>3.2657397740941417E-2</v>
      </c>
      <c r="L13" s="9">
        <v>25589.515960000001</v>
      </c>
      <c r="M13" s="9">
        <v>25468.201779999999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425.59922178988325</v>
      </c>
      <c r="H14" s="57">
        <v>383352.37091</v>
      </c>
      <c r="I14" s="8">
        <v>2.8091604077356183E-2</v>
      </c>
      <c r="J14" s="57">
        <v>396972.46400132996</v>
      </c>
      <c r="K14" s="58">
        <v>2.228527648748899E-2</v>
      </c>
      <c r="L14" s="9">
        <v>21586.06193</v>
      </c>
      <c r="M14" s="9">
        <v>21284.078799999999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329.82101167315176</v>
      </c>
      <c r="H15" s="57">
        <v>1789369.21588</v>
      </c>
      <c r="I15" s="8">
        <v>0.13112283991198087</v>
      </c>
      <c r="J15" s="57">
        <v>2197027.2848629281</v>
      </c>
      <c r="K15" s="58">
        <v>0.12333691863716663</v>
      </c>
      <c r="L15" s="9">
        <v>99170.339899999992</v>
      </c>
      <c r="M15" s="9">
        <v>99687.909620000006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19.844357976653697</v>
      </c>
      <c r="H16" s="57">
        <v>29980.90999</v>
      </c>
      <c r="I16" s="8">
        <v>2.1969652915376377E-3</v>
      </c>
      <c r="J16" s="57">
        <v>46089.159419999996</v>
      </c>
      <c r="K16" s="58">
        <v>2.587357446402672E-3</v>
      </c>
      <c r="L16" s="9">
        <v>1698.1458700000001</v>
      </c>
      <c r="M16" s="9">
        <v>1675.58905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61.754863813229576</v>
      </c>
      <c r="H17" s="57">
        <v>205537.79246</v>
      </c>
      <c r="I17" s="8">
        <v>1.5061564051408112E-2</v>
      </c>
      <c r="J17" s="57">
        <v>254268.34746999998</v>
      </c>
      <c r="K17" s="58">
        <v>1.4274139743271684E-2</v>
      </c>
      <c r="L17" s="9">
        <v>11349.541929999999</v>
      </c>
      <c r="M17" s="9">
        <v>11703.71206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41.754863813229576</v>
      </c>
      <c r="H18" s="57">
        <v>367870.63546999998</v>
      </c>
      <c r="I18" s="8">
        <v>2.6957120987089973E-2</v>
      </c>
      <c r="J18" s="57">
        <v>442158.82716999995</v>
      </c>
      <c r="K18" s="58">
        <v>2.4821952675373214E-2</v>
      </c>
      <c r="L18" s="9">
        <v>20278.262459999998</v>
      </c>
      <c r="M18" s="9">
        <v>20393.825969999998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5.8443579766536962</v>
      </c>
      <c r="H19" s="57">
        <v>21052.52</v>
      </c>
      <c r="I19" s="8">
        <v>1.5427035321752736E-3</v>
      </c>
      <c r="J19" s="57">
        <v>24213.05</v>
      </c>
      <c r="K19" s="58">
        <v>1.3592744151987013E-3</v>
      </c>
      <c r="L19" s="9">
        <v>1155.47</v>
      </c>
      <c r="M19" s="9">
        <v>1159.6199999999999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51.377431906614788</v>
      </c>
      <c r="H20" s="57">
        <v>169126.93251000001</v>
      </c>
      <c r="I20" s="8">
        <v>1.2393419703158867E-2</v>
      </c>
      <c r="J20" s="57">
        <v>238826.08130123198</v>
      </c>
      <c r="K20" s="58">
        <v>1.3407240392884399E-2</v>
      </c>
      <c r="L20" s="9">
        <v>9629.148079999999</v>
      </c>
      <c r="M20" s="9">
        <v>9380.8446299999996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119.82101167315176</v>
      </c>
      <c r="H21" s="57">
        <v>430521.25844000001</v>
      </c>
      <c r="I21" s="8">
        <v>3.1548083843261132E-2</v>
      </c>
      <c r="J21" s="57">
        <v>542590.80979605298</v>
      </c>
      <c r="K21" s="58">
        <v>3.0460012500602762E-2</v>
      </c>
      <c r="L21" s="9">
        <v>23861.269059999999</v>
      </c>
      <c r="M21" s="9">
        <v>23960.115680000003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86.443579766536971</v>
      </c>
      <c r="H22" s="57">
        <v>381635.81154000002</v>
      </c>
      <c r="I22" s="8">
        <v>2.7965816656026692E-2</v>
      </c>
      <c r="J22" s="57">
        <v>521073.1844037</v>
      </c>
      <c r="K22" s="58">
        <v>2.9252054078526431E-2</v>
      </c>
      <c r="L22" s="9">
        <v>21331.640659999997</v>
      </c>
      <c r="M22" s="9">
        <v>21136.116249999999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279.2879377431907</v>
      </c>
      <c r="H23" s="57">
        <v>1010956.63931</v>
      </c>
      <c r="I23" s="8">
        <v>7.4081695604116801E-2</v>
      </c>
      <c r="J23" s="57">
        <v>1254513.9825990959</v>
      </c>
      <c r="K23" s="58">
        <v>7.0426020681243373E-2</v>
      </c>
      <c r="L23" s="9">
        <v>56176.815390000003</v>
      </c>
      <c r="M23" s="9">
        <v>56499.648149999994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110.82101167315176</v>
      </c>
      <c r="H24" s="57">
        <v>412838.24647999997</v>
      </c>
      <c r="I24" s="8">
        <v>3.0252293837590091E-2</v>
      </c>
      <c r="J24" s="57">
        <v>502400.882767045</v>
      </c>
      <c r="K24" s="58">
        <v>2.8203826701654125E-2</v>
      </c>
      <c r="L24" s="9">
        <v>22934.932829999998</v>
      </c>
      <c r="M24" s="9">
        <v>23100.51842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86.910505836575879</v>
      </c>
      <c r="H25" s="57">
        <v>103839.04839</v>
      </c>
      <c r="I25" s="8">
        <v>7.609201498394118E-3</v>
      </c>
      <c r="J25" s="57">
        <v>116094.91646358601</v>
      </c>
      <c r="K25" s="58">
        <v>6.5173470373861599E-3</v>
      </c>
      <c r="L25" s="9">
        <v>5764.2791900000002</v>
      </c>
      <c r="M25" s="9">
        <v>5775.3782300000003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57.533073929961091</v>
      </c>
      <c r="H26" s="57">
        <v>333315.95984000002</v>
      </c>
      <c r="I26" s="8">
        <v>2.4424995609815817E-2</v>
      </c>
      <c r="J26" s="57">
        <v>402243.27082414995</v>
      </c>
      <c r="K26" s="58">
        <v>2.2581169522927071E-2</v>
      </c>
      <c r="L26" s="9">
        <v>18517.903989999999</v>
      </c>
      <c r="M26" s="9">
        <v>18578.574699999997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101.13229571984436</v>
      </c>
      <c r="H27" s="57">
        <v>310484.26009</v>
      </c>
      <c r="I27" s="8">
        <v>2.2751915909623614E-2</v>
      </c>
      <c r="J27" s="57">
        <v>397293.50374220504</v>
      </c>
      <c r="K27" s="58">
        <v>2.2303299045821522E-2</v>
      </c>
      <c r="L27" s="9">
        <v>17252.20263</v>
      </c>
      <c r="M27" s="9">
        <v>17247.01915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28</v>
      </c>
      <c r="H28" s="57">
        <v>345840.05388000002</v>
      </c>
      <c r="I28" s="8">
        <v>2.5342746269252467E-2</v>
      </c>
      <c r="J28" s="57">
        <v>492995.56594</v>
      </c>
      <c r="K28" s="58">
        <v>2.7675830165495314E-2</v>
      </c>
      <c r="L28" s="9">
        <v>19259.339970000001</v>
      </c>
      <c r="M28" s="9">
        <v>18978.453079999999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1799.6575875486383</v>
      </c>
      <c r="H29" s="62">
        <v>5951407.1047400003</v>
      </c>
      <c r="I29" s="10">
        <v>0.43611200758367247</v>
      </c>
      <c r="J29" s="63">
        <v>8214019.0906408038</v>
      </c>
      <c r="K29" s="64">
        <v>0.46111935488762246</v>
      </c>
      <c r="L29" s="11">
        <v>332919.47983000003</v>
      </c>
      <c r="M29" s="11">
        <v>332415.03423000005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781.75097276264592</v>
      </c>
      <c r="H30" s="57">
        <v>2341918.9665399999</v>
      </c>
      <c r="I30" s="8">
        <v>0.17161302598214009</v>
      </c>
      <c r="J30" s="57">
        <v>3088083.3261687178</v>
      </c>
      <c r="K30" s="58">
        <v>0.17335910417162831</v>
      </c>
      <c r="L30" s="9">
        <v>130108.69855</v>
      </c>
      <c r="M30" s="9">
        <v>130336.42664000002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371.33073929961091</v>
      </c>
      <c r="H31" s="57">
        <v>1108466.5071999999</v>
      </c>
      <c r="I31" s="8">
        <v>8.1227102311525079E-2</v>
      </c>
      <c r="J31" s="57">
        <v>1409005.352717275</v>
      </c>
      <c r="K31" s="58">
        <v>7.9098871345270994E-2</v>
      </c>
      <c r="L31" s="9">
        <v>61565.691480000001</v>
      </c>
      <c r="M31" s="9">
        <v>61614.658779999991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73.688715953307394</v>
      </c>
      <c r="H32" s="57">
        <v>124338.30206</v>
      </c>
      <c r="I32" s="8">
        <v>9.1113623344206817E-3</v>
      </c>
      <c r="J32" s="57">
        <v>163300.06777109101</v>
      </c>
      <c r="K32" s="58">
        <v>9.1673541384277493E-3</v>
      </c>
      <c r="L32" s="9">
        <v>6954.9087200000004</v>
      </c>
      <c r="M32" s="9">
        <v>7025.0752400000001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151.68871595330739</v>
      </c>
      <c r="H33" s="57">
        <v>546827.94852999994</v>
      </c>
      <c r="I33" s="8">
        <v>4.0070899241011981E-2</v>
      </c>
      <c r="J33" s="57">
        <v>698440.46206130402</v>
      </c>
      <c r="K33" s="58">
        <v>3.9209114532018467E-2</v>
      </c>
      <c r="L33" s="9">
        <v>30292.409490000002</v>
      </c>
      <c r="M33" s="9">
        <v>30330.494470000001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48</v>
      </c>
      <c r="H34" s="57">
        <v>193701.87369000001</v>
      </c>
      <c r="I34" s="8">
        <v>1.4194242054183143E-2</v>
      </c>
      <c r="J34" s="57">
        <v>303982.60171000002</v>
      </c>
      <c r="K34" s="58">
        <v>1.7065003094196726E-2</v>
      </c>
      <c r="L34" s="9">
        <v>10790.674289999999</v>
      </c>
      <c r="M34" s="9">
        <v>10808.43369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35</v>
      </c>
      <c r="H35" s="57">
        <v>119405.87369000001</v>
      </c>
      <c r="I35" s="8">
        <v>8.7499198720171062E-3</v>
      </c>
      <c r="J35" s="57">
        <v>167843.60171000002</v>
      </c>
      <c r="K35" s="58">
        <v>9.4224194621992698E-3</v>
      </c>
      <c r="L35" s="9">
        <v>6662.6742899999999</v>
      </c>
      <c r="M35" s="9">
        <v>6630.4336899999998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13</v>
      </c>
      <c r="H36" s="57">
        <v>74296</v>
      </c>
      <c r="I36" s="8">
        <v>5.4443221821660363E-3</v>
      </c>
      <c r="J36" s="57">
        <v>136139</v>
      </c>
      <c r="K36" s="58">
        <v>7.6425836319974566E-3</v>
      </c>
      <c r="L36" s="9">
        <v>4128</v>
      </c>
      <c r="M36" s="9">
        <v>4178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171.06614785992218</v>
      </c>
      <c r="H37" s="57">
        <v>878165.01442999998</v>
      </c>
      <c r="I37" s="8">
        <v>6.4350883865395253E-2</v>
      </c>
      <c r="J37" s="57">
        <v>1242773.855868832</v>
      </c>
      <c r="K37" s="58">
        <v>6.9766952373217825E-2</v>
      </c>
      <c r="L37" s="9">
        <v>48608.090350000006</v>
      </c>
      <c r="M37" s="9">
        <v>48596.696509999994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2</v>
      </c>
      <c r="H38" s="57">
        <v>8122</v>
      </c>
      <c r="I38" s="8">
        <v>5.9517046359901671E-4</v>
      </c>
      <c r="J38" s="57">
        <v>12094</v>
      </c>
      <c r="K38" s="58">
        <v>6.7893407800393151E-4</v>
      </c>
      <c r="L38" s="9">
        <v>443</v>
      </c>
      <c r="M38" s="9">
        <v>459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18</v>
      </c>
      <c r="H39" s="57">
        <v>69456.999989999997</v>
      </c>
      <c r="I39" s="8">
        <v>5.0897260384443728E-3</v>
      </c>
      <c r="J39" s="57">
        <v>96041.447209999998</v>
      </c>
      <c r="K39" s="58">
        <v>5.3915835465259314E-3</v>
      </c>
      <c r="L39" s="9">
        <v>3806.8364900000001</v>
      </c>
      <c r="M39" s="9">
        <v>3831.23666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104.59922178988327</v>
      </c>
      <c r="H40" s="57">
        <v>554597.16278000001</v>
      </c>
      <c r="I40" s="8">
        <v>4.0640217986022159E-2</v>
      </c>
      <c r="J40" s="57">
        <v>1032755.6327128001</v>
      </c>
      <c r="K40" s="58">
        <v>5.7976930155385471E-2</v>
      </c>
      <c r="L40" s="9">
        <v>33143.758690000002</v>
      </c>
      <c r="M40" s="9">
        <v>32306.146960000002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76.533073929961091</v>
      </c>
      <c r="H41" s="57">
        <v>124371.32951999998</v>
      </c>
      <c r="I41" s="8">
        <v>9.1137825472598459E-3</v>
      </c>
      <c r="J41" s="57">
        <v>165770.34442078398</v>
      </c>
      <c r="K41" s="58">
        <v>9.3060307548965722E-3</v>
      </c>
      <c r="L41" s="9">
        <v>7125.4117699999997</v>
      </c>
      <c r="M41" s="9">
        <v>7027.8652799999991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1</v>
      </c>
      <c r="H42" s="57">
        <v>1441</v>
      </c>
      <c r="I42" s="8">
        <v>1.0559475967079329E-4</v>
      </c>
      <c r="J42" s="57">
        <v>1772</v>
      </c>
      <c r="K42" s="58">
        <v>9.9476698050518167E-5</v>
      </c>
      <c r="L42" s="9">
        <v>80</v>
      </c>
      <c r="M42" s="9">
        <v>79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0</v>
      </c>
      <c r="H43" s="57">
        <v>0</v>
      </c>
      <c r="I43" s="8">
        <v>0</v>
      </c>
      <c r="J43" s="67">
        <v>0</v>
      </c>
      <c r="K43" s="58">
        <v>0</v>
      </c>
      <c r="L43" s="9">
        <v>0</v>
      </c>
      <c r="M43" s="9">
        <v>0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131</v>
      </c>
      <c r="H44" s="62">
        <v>193207</v>
      </c>
      <c r="I44" s="10">
        <v>1.4157978300981928E-2</v>
      </c>
      <c r="J44" s="69">
        <v>206027</v>
      </c>
      <c r="K44" s="70">
        <v>1.1565962567299156E-2</v>
      </c>
      <c r="L44" s="11">
        <v>10441</v>
      </c>
      <c r="M44" s="11">
        <v>10779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10</v>
      </c>
      <c r="H45" s="62">
        <v>20715</v>
      </c>
      <c r="I45" s="10">
        <v>1.5179704695215011E-3</v>
      </c>
      <c r="J45" s="69">
        <v>35394</v>
      </c>
      <c r="K45" s="70">
        <v>1.9869516088036341E-3</v>
      </c>
      <c r="L45" s="11">
        <v>1329</v>
      </c>
      <c r="M45" s="11">
        <v>1330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4043</v>
      </c>
      <c r="H46" s="74">
        <v>13646510.532269999</v>
      </c>
      <c r="I46" s="12">
        <v>1</v>
      </c>
      <c r="J46" s="74">
        <v>17813216.911362588</v>
      </c>
      <c r="K46" s="75">
        <v>1</v>
      </c>
      <c r="L46" s="74">
        <v>760719.82351000002</v>
      </c>
      <c r="M46" s="74">
        <v>760869.3292700001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2" x14ac:dyDescent="0.2">
      <c r="G49" s="25"/>
      <c r="H49" s="25"/>
      <c r="I49" s="25"/>
      <c r="J49" s="25"/>
      <c r="K49" s="25"/>
    </row>
    <row r="52" spans="7:12" x14ac:dyDescent="0.2">
      <c r="G52" s="25"/>
      <c r="H52" s="25"/>
      <c r="I52" s="25"/>
      <c r="J52" s="25"/>
      <c r="K52" s="25"/>
      <c r="L52" s="25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4" zoomScaleNormal="100" workbookViewId="0">
      <selection activeCell="N40" sqref="N40"/>
    </sheetView>
  </sheetViews>
  <sheetFormatPr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67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68</v>
      </c>
      <c r="D41" s="86">
        <v>6971090.5863099992</v>
      </c>
      <c r="E41" s="86">
        <v>510090.84122</v>
      </c>
      <c r="F41" s="86">
        <v>5951407.1047400003</v>
      </c>
      <c r="G41" s="86">
        <v>193207</v>
      </c>
      <c r="H41" s="86">
        <v>20715</v>
      </c>
      <c r="I41" s="86">
        <v>13646510.532269999</v>
      </c>
      <c r="J41" s="84"/>
      <c r="K41" s="35"/>
      <c r="L41" s="35"/>
      <c r="M41" s="35"/>
      <c r="N41" s="35"/>
      <c r="O41" s="35"/>
    </row>
    <row r="42" spans="3:24" x14ac:dyDescent="0.2">
      <c r="C42" s="81" t="s">
        <v>69</v>
      </c>
      <c r="D42" s="86">
        <v>4219193.2231999999</v>
      </c>
      <c r="E42" s="86">
        <v>291499.27596</v>
      </c>
      <c r="F42" s="86">
        <v>4005239.9430600004</v>
      </c>
      <c r="G42" s="86">
        <v>170450</v>
      </c>
      <c r="H42" s="86">
        <v>15554</v>
      </c>
      <c r="I42" s="86">
        <v>8701936.4422200006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0.65223307337009173</v>
      </c>
      <c r="E43" s="17">
        <v>0.74988716366484387</v>
      </c>
      <c r="F43" s="17">
        <v>0.48590526144436919</v>
      </c>
      <c r="G43" s="18">
        <v>0.13351129363449693</v>
      </c>
      <c r="H43" s="18">
        <v>0.33181175260383183</v>
      </c>
      <c r="I43" s="17">
        <v>0.5682153762994574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68</v>
      </c>
      <c r="D45" s="21">
        <v>0.51083319577011366</v>
      </c>
      <c r="E45" s="21">
        <v>3.7378847875710393E-2</v>
      </c>
      <c r="F45" s="21">
        <v>0.43611200758367247</v>
      </c>
      <c r="G45" s="21">
        <v>1.4157978300981928E-2</v>
      </c>
      <c r="H45" s="21">
        <v>1.5179704695215011E-3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69</v>
      </c>
      <c r="D46" s="21">
        <v>0.48485681907872191</v>
      </c>
      <c r="E46" s="21">
        <v>3.3498207886891201E-2</v>
      </c>
      <c r="F46" s="21">
        <v>0.46026996056043368</v>
      </c>
      <c r="G46" s="21">
        <v>1.9587594224776426E-2</v>
      </c>
      <c r="H46" s="21">
        <v>1.7874182491767236E-3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2"/>
  <sheetViews>
    <sheetView showGridLines="0" topLeftCell="A13" workbookViewId="0">
      <selection activeCell="M48" sqref="M48"/>
    </sheetView>
  </sheetViews>
  <sheetFormatPr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2.42578125" style="28" bestFit="1" customWidth="1"/>
    <col min="11" max="11" width="11.85546875" style="28" bestFit="1" customWidth="1"/>
    <col min="12" max="13" width="11.42578125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58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70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05">
        <v>14177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501.78027444440812</v>
      </c>
      <c r="H8" s="52">
        <v>1187632.0247200001</v>
      </c>
      <c r="I8" s="6">
        <v>2.7528869018766455E-2</v>
      </c>
      <c r="J8" s="53">
        <v>1453836.0479251959</v>
      </c>
      <c r="K8" s="54">
        <v>2.6762222285314222E-2</v>
      </c>
      <c r="L8" s="7">
        <v>74161.827539999984</v>
      </c>
      <c r="M8" s="7">
        <v>70109.354649999994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476.78027444440812</v>
      </c>
      <c r="H9" s="57">
        <v>1149377.9444900001</v>
      </c>
      <c r="I9" s="8">
        <v>2.6642153653935054E-2</v>
      </c>
      <c r="J9" s="57">
        <v>1401826.8473151959</v>
      </c>
      <c r="K9" s="58">
        <v>2.5804836623022586E-2</v>
      </c>
      <c r="L9" s="9">
        <v>71701.49059999999</v>
      </c>
      <c r="M9" s="9">
        <v>67807.764209999994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25</v>
      </c>
      <c r="H10" s="57">
        <v>38254.08023</v>
      </c>
      <c r="I10" s="8">
        <v>8.8671536483140353E-4</v>
      </c>
      <c r="J10" s="57">
        <v>52009.20061</v>
      </c>
      <c r="K10" s="58">
        <v>9.5738566229163716E-4</v>
      </c>
      <c r="L10" s="9">
        <v>2460.3369400000001</v>
      </c>
      <c r="M10" s="9">
        <v>2301.5904399999999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5942.1490661115286</v>
      </c>
      <c r="H11" s="62">
        <v>22983073.606050003</v>
      </c>
      <c r="I11" s="10">
        <v>0.53273910586807038</v>
      </c>
      <c r="J11" s="63">
        <v>28668554.250483908</v>
      </c>
      <c r="K11" s="64">
        <v>0.52773091061057298</v>
      </c>
      <c r="L11" s="11">
        <v>1469674.6519900002</v>
      </c>
      <c r="M11" s="11">
        <v>1383945.03296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117.1360755975542</v>
      </c>
      <c r="H12" s="57">
        <v>1042085.62</v>
      </c>
      <c r="I12" s="8">
        <v>2.4155157441197728E-2</v>
      </c>
      <c r="J12" s="57">
        <v>1307038.74</v>
      </c>
      <c r="K12" s="58">
        <v>2.4059976601430923E-2</v>
      </c>
      <c r="L12" s="9">
        <v>69147.14</v>
      </c>
      <c r="M12" s="9">
        <v>63654.67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295.15504692149233</v>
      </c>
      <c r="H13" s="57">
        <v>1379917.75052</v>
      </c>
      <c r="I13" s="8">
        <v>3.1985980691024221E-2</v>
      </c>
      <c r="J13" s="57">
        <v>1740720.4211423742</v>
      </c>
      <c r="K13" s="58">
        <v>3.204319146830989E-2</v>
      </c>
      <c r="L13" s="9">
        <v>86570.876170000003</v>
      </c>
      <c r="M13" s="9">
        <v>81679.212579999992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749.13750376934172</v>
      </c>
      <c r="H14" s="57">
        <v>1182949.2456999999</v>
      </c>
      <c r="I14" s="8">
        <v>2.7420323941164823E-2</v>
      </c>
      <c r="J14" s="57">
        <v>1386743.0725795059</v>
      </c>
      <c r="K14" s="58">
        <v>2.5527174411417473E-2</v>
      </c>
      <c r="L14" s="9">
        <v>74421.928119999997</v>
      </c>
      <c r="M14" s="9">
        <v>70154.735030000011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998.17815453029459</v>
      </c>
      <c r="H15" s="57">
        <v>6213655.1683700001</v>
      </c>
      <c r="I15" s="8">
        <v>0.14403021785991954</v>
      </c>
      <c r="J15" s="57">
        <v>7621986.1146055199</v>
      </c>
      <c r="K15" s="58">
        <v>0.14030556399104147</v>
      </c>
      <c r="L15" s="9">
        <v>398395.52938000002</v>
      </c>
      <c r="M15" s="9">
        <v>375633.13112999999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53.603088135383857</v>
      </c>
      <c r="H16" s="57">
        <v>101502.7457</v>
      </c>
      <c r="I16" s="8">
        <v>2.352795927744743E-3</v>
      </c>
      <c r="J16" s="57">
        <v>135705.19049179798</v>
      </c>
      <c r="K16" s="58">
        <v>2.4980619227287677E-3</v>
      </c>
      <c r="L16" s="9">
        <v>6671.7103800000004</v>
      </c>
      <c r="M16" s="9">
        <v>6160.4827399999995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182.26336054525572</v>
      </c>
      <c r="H17" s="57">
        <v>402108.59445999999</v>
      </c>
      <c r="I17" s="8">
        <v>9.3207277993530204E-3</v>
      </c>
      <c r="J17" s="57">
        <v>509659.69313000003</v>
      </c>
      <c r="K17" s="58">
        <v>9.381818546097773E-3</v>
      </c>
      <c r="L17" s="9">
        <v>24727.150809999999</v>
      </c>
      <c r="M17" s="9">
        <v>23954.96516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248.46625503638549</v>
      </c>
      <c r="H18" s="57">
        <v>874501.37792999996</v>
      </c>
      <c r="I18" s="8">
        <v>2.0270616982934191E-2</v>
      </c>
      <c r="J18" s="57">
        <v>1063074.70606043</v>
      </c>
      <c r="K18" s="58">
        <v>1.956908526933716E-2</v>
      </c>
      <c r="L18" s="9">
        <v>54017.689630000001</v>
      </c>
      <c r="M18" s="9">
        <v>51551.843959999998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16.736514839398794</v>
      </c>
      <c r="H19" s="57">
        <v>43088.4</v>
      </c>
      <c r="I19" s="8">
        <v>9.9877310070673863E-4</v>
      </c>
      <c r="J19" s="57">
        <v>52326.879999999997</v>
      </c>
      <c r="K19" s="58">
        <v>9.6323350631970076E-4</v>
      </c>
      <c r="L19" s="9">
        <v>2644</v>
      </c>
      <c r="M19" s="9">
        <v>2517.89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150.59694637907043</v>
      </c>
      <c r="H20" s="57">
        <v>493170.44563000003</v>
      </c>
      <c r="I20" s="8">
        <v>1.1431507671642464E-2</v>
      </c>
      <c r="J20" s="57">
        <v>677445.3701020279</v>
      </c>
      <c r="K20" s="58">
        <v>1.247041824743657E-2</v>
      </c>
      <c r="L20" s="9">
        <v>31010.64201</v>
      </c>
      <c r="M20" s="9">
        <v>29110.829299999998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440.10140383001453</v>
      </c>
      <c r="H21" s="57">
        <v>1448996.01562</v>
      </c>
      <c r="I21" s="8">
        <v>3.3587189207129928E-2</v>
      </c>
      <c r="J21" s="57">
        <v>1875982.887693211</v>
      </c>
      <c r="K21" s="58">
        <v>3.4533103726201317E-2</v>
      </c>
      <c r="L21" s="9">
        <v>93412.296670000011</v>
      </c>
      <c r="M21" s="9">
        <v>87681.577870000008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254.69801487391325</v>
      </c>
      <c r="H22" s="57">
        <v>796737.90651999996</v>
      </c>
      <c r="I22" s="8">
        <v>1.8468088611913555E-2</v>
      </c>
      <c r="J22" s="57">
        <v>1061248.9205487841</v>
      </c>
      <c r="K22" s="58">
        <v>1.953547619919634E-2</v>
      </c>
      <c r="L22" s="9">
        <v>48594.296390000003</v>
      </c>
      <c r="M22" s="9">
        <v>46300.521959999998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1096.7405054369349</v>
      </c>
      <c r="H23" s="57">
        <v>3575962.30131</v>
      </c>
      <c r="I23" s="8">
        <v>8.2889477346334353E-2</v>
      </c>
      <c r="J23" s="57">
        <v>4550525.413198784</v>
      </c>
      <c r="K23" s="58">
        <v>8.3766097832555092E-2</v>
      </c>
      <c r="L23" s="9">
        <v>228225.25193999999</v>
      </c>
      <c r="M23" s="9">
        <v>215501.33471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452.0792749784739</v>
      </c>
      <c r="H24" s="57">
        <v>1158373.77309</v>
      </c>
      <c r="I24" s="8">
        <v>2.6850673618107505E-2</v>
      </c>
      <c r="J24" s="57">
        <v>1456040.5061023061</v>
      </c>
      <c r="K24" s="58">
        <v>2.6802801964046701E-2</v>
      </c>
      <c r="L24" s="9">
        <v>73153.596439999994</v>
      </c>
      <c r="M24" s="9">
        <v>69458.202239999999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192.21227987952639</v>
      </c>
      <c r="H25" s="57">
        <v>663087.09476999997</v>
      </c>
      <c r="I25" s="8">
        <v>1.5370112459085414E-2</v>
      </c>
      <c r="J25" s="57">
        <v>757106.45246829698</v>
      </c>
      <c r="K25" s="58">
        <v>1.3936819907250491E-2</v>
      </c>
      <c r="L25" s="9">
        <v>45513.051189999998</v>
      </c>
      <c r="M25" s="9">
        <v>41678.384809999996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197.71421305227668</v>
      </c>
      <c r="H26" s="57">
        <v>1060920.95606</v>
      </c>
      <c r="I26" s="8">
        <v>2.4591753532013344E-2</v>
      </c>
      <c r="J26" s="57">
        <v>1314099.4593255972</v>
      </c>
      <c r="K26" s="58">
        <v>2.4189950363159775E-2</v>
      </c>
      <c r="L26" s="9">
        <v>68617.461939999994</v>
      </c>
      <c r="M26" s="9">
        <v>64219.263559999999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379.39055902516651</v>
      </c>
      <c r="H27" s="57">
        <v>935856.2183999999</v>
      </c>
      <c r="I27" s="8">
        <v>2.1692799386077242E-2</v>
      </c>
      <c r="J27" s="57">
        <v>1182648.671039823</v>
      </c>
      <c r="K27" s="58">
        <v>2.1770203500572231E-2</v>
      </c>
      <c r="L27" s="9">
        <v>59111.703710000002</v>
      </c>
      <c r="M27" s="9">
        <v>55675.459790000001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117.93986928104576</v>
      </c>
      <c r="H28" s="57">
        <v>1610159.9919699999</v>
      </c>
      <c r="I28" s="8">
        <v>3.732291029172153E-2</v>
      </c>
      <c r="J28" s="57">
        <v>1976201.7519954462</v>
      </c>
      <c r="K28" s="58">
        <v>3.6377933153471209E-2</v>
      </c>
      <c r="L28" s="9">
        <v>105440.32721</v>
      </c>
      <c r="M28" s="9">
        <v>99012.528120000003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7334.0706594440626</v>
      </c>
      <c r="H29" s="62">
        <v>18491397.436600003</v>
      </c>
      <c r="I29" s="10">
        <v>0.4286237213299548</v>
      </c>
      <c r="J29" s="63">
        <v>23655101.689467538</v>
      </c>
      <c r="K29" s="64">
        <v>0.43544324719331434</v>
      </c>
      <c r="L29" s="11">
        <v>1170705.9696899999</v>
      </c>
      <c r="M29" s="11">
        <v>1102832.1852300002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2692.1165189811336</v>
      </c>
      <c r="H30" s="57">
        <v>6799913.4923299998</v>
      </c>
      <c r="I30" s="8">
        <v>0.15761946796056528</v>
      </c>
      <c r="J30" s="57">
        <v>8825264.9760391712</v>
      </c>
      <c r="K30" s="58">
        <v>0.16245552815437614</v>
      </c>
      <c r="L30" s="9">
        <v>424064.52292999998</v>
      </c>
      <c r="M30" s="9">
        <v>403025.56350000005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1271.7922705787892</v>
      </c>
      <c r="H31" s="57">
        <v>3659105.3561300002</v>
      </c>
      <c r="I31" s="8">
        <v>8.4816702461790072E-2</v>
      </c>
      <c r="J31" s="57">
        <v>4535453.599302737</v>
      </c>
      <c r="K31" s="58">
        <v>8.348865579615454E-2</v>
      </c>
      <c r="L31" s="9">
        <v>231615.75892000002</v>
      </c>
      <c r="M31" s="9">
        <v>218016.86584000001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210.33960297478265</v>
      </c>
      <c r="H32" s="57">
        <v>602780.09789999994</v>
      </c>
      <c r="I32" s="8">
        <v>1.3972218681220337E-2</v>
      </c>
      <c r="J32" s="57">
        <v>749058.72721109097</v>
      </c>
      <c r="K32" s="58">
        <v>1.3788677334687477E-2</v>
      </c>
      <c r="L32" s="9">
        <v>39262.142819999994</v>
      </c>
      <c r="M32" s="9">
        <v>36875.695050000002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821.08554135013276</v>
      </c>
      <c r="H33" s="57">
        <v>2083651.23664</v>
      </c>
      <c r="I33" s="8">
        <v>4.8298261397739607E-2</v>
      </c>
      <c r="J33" s="57">
        <v>2515013.5483089071</v>
      </c>
      <c r="K33" s="58">
        <v>4.6296383781703414E-2</v>
      </c>
      <c r="L33" s="9">
        <v>133597.71288000001</v>
      </c>
      <c r="M33" s="9">
        <v>125131.92275000001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1203</v>
      </c>
      <c r="H34" s="57">
        <v>1101029.3028000002</v>
      </c>
      <c r="I34" s="8">
        <v>2.5521450105516444E-2</v>
      </c>
      <c r="J34" s="57">
        <v>998949.31774000009</v>
      </c>
      <c r="K34" s="58">
        <v>1.8388664754374295E-2</v>
      </c>
      <c r="L34" s="9">
        <v>74137.445380000005</v>
      </c>
      <c r="M34" s="9">
        <v>66771.357350000006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1114</v>
      </c>
      <c r="H35" s="57">
        <v>714142.30280000006</v>
      </c>
      <c r="I35" s="8">
        <v>1.6553553209527547E-2</v>
      </c>
      <c r="J35" s="57">
        <v>557241.31774000009</v>
      </c>
      <c r="K35" s="58">
        <v>1.025770136405822E-2</v>
      </c>
      <c r="L35" s="9">
        <v>48773.445380000005</v>
      </c>
      <c r="M35" s="9">
        <v>44436.357349999998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89</v>
      </c>
      <c r="H36" s="57">
        <v>386887</v>
      </c>
      <c r="I36" s="8">
        <v>8.9678968959888972E-3</v>
      </c>
      <c r="J36" s="57">
        <v>441708</v>
      </c>
      <c r="K36" s="58">
        <v>8.1309633903160743E-3</v>
      </c>
      <c r="L36" s="9">
        <v>25364</v>
      </c>
      <c r="M36" s="9">
        <v>22335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514.88538222033299</v>
      </c>
      <c r="H37" s="57">
        <v>2529198.0693899998</v>
      </c>
      <c r="I37" s="8">
        <v>5.8625871419364546E-2</v>
      </c>
      <c r="J37" s="57">
        <v>3432541.9224326448</v>
      </c>
      <c r="K37" s="58">
        <v>6.3186251340308516E-2</v>
      </c>
      <c r="L37" s="9">
        <v>158515.67668999999</v>
      </c>
      <c r="M37" s="9">
        <v>149069.54885999998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7</v>
      </c>
      <c r="H38" s="57">
        <v>23264</v>
      </c>
      <c r="I38" s="8">
        <v>5.3925087528990557E-4</v>
      </c>
      <c r="J38" s="57">
        <v>33658</v>
      </c>
      <c r="K38" s="58">
        <v>6.1957665650442932E-4</v>
      </c>
      <c r="L38" s="9">
        <v>1462</v>
      </c>
      <c r="M38" s="9">
        <v>2028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39</v>
      </c>
      <c r="H39" s="57">
        <v>84624.999989999997</v>
      </c>
      <c r="I39" s="8">
        <v>1.9615760538177333E-3</v>
      </c>
      <c r="J39" s="57">
        <v>113376.44721</v>
      </c>
      <c r="K39" s="58">
        <v>2.0870342886898426E-3</v>
      </c>
      <c r="L39" s="9">
        <v>4861.8364899999997</v>
      </c>
      <c r="M39" s="9">
        <v>4805.2366600000005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302.43507613161995</v>
      </c>
      <c r="H40" s="57">
        <v>1200681.56751</v>
      </c>
      <c r="I40" s="8">
        <v>2.7831352571536423E-2</v>
      </c>
      <c r="J40" s="57">
        <v>1944648.530054163</v>
      </c>
      <c r="K40" s="58">
        <v>3.579710126350976E-2</v>
      </c>
      <c r="L40" s="9">
        <v>76809.099879999994</v>
      </c>
      <c r="M40" s="9">
        <v>72449.819220000005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265.41626720727203</v>
      </c>
      <c r="H41" s="57">
        <v>370680.31390999997</v>
      </c>
      <c r="I41" s="8">
        <v>8.5922319346932782E-3</v>
      </c>
      <c r="J41" s="57">
        <v>463228.621168821</v>
      </c>
      <c r="K41" s="58">
        <v>8.5271151078773252E-3</v>
      </c>
      <c r="L41" s="9">
        <v>23741.773700000002</v>
      </c>
      <c r="M41" s="9">
        <v>22335.176000000003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5</v>
      </c>
      <c r="H42" s="57">
        <v>34469</v>
      </c>
      <c r="I42" s="8">
        <v>7.9897861160452863E-4</v>
      </c>
      <c r="J42" s="57">
        <v>41135</v>
      </c>
      <c r="K42" s="58">
        <v>7.5721331526857499E-4</v>
      </c>
      <c r="L42" s="9">
        <v>2496</v>
      </c>
      <c r="M42" s="9">
        <v>2195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2</v>
      </c>
      <c r="H43" s="57">
        <v>2000</v>
      </c>
      <c r="I43" s="8">
        <v>4.6359256816532458E-5</v>
      </c>
      <c r="J43" s="67">
        <v>2773</v>
      </c>
      <c r="K43" s="58">
        <v>5.1045399859967386E-5</v>
      </c>
      <c r="L43" s="9">
        <v>142</v>
      </c>
      <c r="M43" s="9">
        <v>128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345</v>
      </c>
      <c r="H44" s="62">
        <v>401361</v>
      </c>
      <c r="I44" s="10">
        <v>9.3033988375701426E-3</v>
      </c>
      <c r="J44" s="69">
        <v>431268</v>
      </c>
      <c r="K44" s="70">
        <v>7.93878381060527E-3</v>
      </c>
      <c r="L44" s="11">
        <v>23559</v>
      </c>
      <c r="M44" s="11">
        <v>22973</v>
      </c>
      <c r="Q44" s="106"/>
      <c r="R44" s="106"/>
      <c r="S44" s="106"/>
      <c r="T44" s="106"/>
      <c r="U44" s="106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54</v>
      </c>
      <c r="H45" s="62">
        <v>77866</v>
      </c>
      <c r="I45" s="10">
        <v>1.8049049456380583E-3</v>
      </c>
      <c r="J45" s="69">
        <v>115430</v>
      </c>
      <c r="K45" s="70">
        <v>2.1248361001933052E-3</v>
      </c>
      <c r="L45" s="11">
        <v>5189</v>
      </c>
      <c r="M45" s="11">
        <v>4839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14177</v>
      </c>
      <c r="H46" s="74">
        <v>43141330.067370012</v>
      </c>
      <c r="I46" s="12">
        <v>1</v>
      </c>
      <c r="J46" s="74">
        <v>54324189.987876639</v>
      </c>
      <c r="K46" s="75">
        <v>1</v>
      </c>
      <c r="L46" s="74">
        <v>2743290.4492199998</v>
      </c>
      <c r="M46" s="74">
        <v>2584698.5728400005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2" x14ac:dyDescent="0.2">
      <c r="G49" s="106"/>
      <c r="H49" s="106"/>
      <c r="I49" s="106"/>
      <c r="J49" s="106"/>
      <c r="K49" s="106"/>
    </row>
    <row r="52" spans="7:12" x14ac:dyDescent="0.2">
      <c r="G52" s="106"/>
      <c r="H52" s="106"/>
      <c r="I52" s="106"/>
      <c r="J52" s="106"/>
      <c r="K52" s="106"/>
      <c r="L52" s="106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Özet_I.Dönem</vt:lpstr>
      <vt:lpstr>Grafik_1</vt:lpstr>
      <vt:lpstr>Özet_II.Dönem</vt:lpstr>
      <vt:lpstr>Grafik_2</vt:lpstr>
      <vt:lpstr>Özet_Kümüle</vt:lpstr>
      <vt:lpstr>Grafik_Kümüle</vt:lpstr>
      <vt:lpstr>Özet_III.Dönem</vt:lpstr>
      <vt:lpstr>Grafik_3</vt:lpstr>
      <vt:lpstr>Özet3_Kümüle</vt:lpstr>
      <vt:lpstr>Grafik3_Kümüle</vt:lpstr>
      <vt:lpstr>Özet_IV.Dönem</vt:lpstr>
      <vt:lpstr>Grafik_4</vt:lpstr>
      <vt:lpstr>Özet_4Kümüle</vt:lpstr>
      <vt:lpstr>Grafik_4Kümüle</vt:lpstr>
      <vt:lpstr>Grafik_1!Print_Area</vt:lpstr>
      <vt:lpstr>Grafik_2!Print_Area</vt:lpstr>
      <vt:lpstr>Grafik_3!Print_Area</vt:lpstr>
      <vt:lpstr>Grafik_4!Print_Area</vt:lpstr>
      <vt:lpstr>Grafik_4Kümüle!Print_Area</vt:lpstr>
      <vt:lpstr>Grafik_Kümüle!Print_Area</vt:lpstr>
      <vt:lpstr>Grafik3_Kümüle!Print_Area</vt:lpstr>
      <vt:lpstr>Özet_4Kümüle!Print_Area</vt:lpstr>
      <vt:lpstr>Özet_I.Dönem!Print_Area</vt:lpstr>
      <vt:lpstr>Özet_II.Dönem!Print_Area</vt:lpstr>
      <vt:lpstr>Özet_III.Dönem!Print_Area</vt:lpstr>
      <vt:lpstr>Özet_IV.Dönem!Print_Area</vt:lpstr>
      <vt:lpstr>Özet_Kümüle!Print_Area</vt:lpstr>
      <vt:lpstr>Özet3_Kümüle!Print_Area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Emre.Kirsan</dc:creator>
  <cp:lastModifiedBy>Sibel Erdogan</cp:lastModifiedBy>
  <dcterms:created xsi:type="dcterms:W3CDTF">2016-05-17T11:56:38Z</dcterms:created>
  <dcterms:modified xsi:type="dcterms:W3CDTF">2023-03-15T07:43:39Z</dcterms:modified>
</cp:coreProperties>
</file>