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21_Q2\website\"/>
    </mc:Choice>
  </mc:AlternateContent>
  <bookViews>
    <workbookView xWindow="0" yWindow="0" windowWidth="28800" windowHeight="12060"/>
  </bookViews>
  <sheets>
    <sheet name="Özet_I.Dönem" sheetId="45" r:id="rId1"/>
    <sheet name="Grafik_1" sheetId="46" r:id="rId2"/>
    <sheet name="Özet_II.Dönem" sheetId="47" r:id="rId3"/>
    <sheet name="Grafik_2" sheetId="48" r:id="rId4"/>
    <sheet name="Özet_6Aylık" sheetId="49" r:id="rId5"/>
    <sheet name="Grafik" sheetId="50" r:id="rId6"/>
  </sheets>
  <externalReferences>
    <externalReference r:id="rId7"/>
  </externalReferences>
  <definedNames>
    <definedName name="_xlnm.Print_Area" localSheetId="5">Grafik!$B$2:$P$47</definedName>
    <definedName name="_xlnm.Print_Area" localSheetId="1">Grafik_1!$B$2:$P$47</definedName>
    <definedName name="_xlnm.Print_Area" localSheetId="3">Grafik_2!$B$2:$P$47</definedName>
    <definedName name="_xlnm.Print_Area" localSheetId="4">Özet_6Aylık!$B$2:$N$47</definedName>
    <definedName name="_xlnm.Print_Area" localSheetId="0">Özet_I.Dönem!$B$2:$N$47</definedName>
    <definedName name="_xlnm.Print_Area" localSheetId="2">Özet_II.Dönem!$B$2:$M$47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<sst xmlns="http://schemas.openxmlformats.org/spreadsheetml/2006/main" count="251" uniqueCount="67">
  <si>
    <t xml:space="preserve"> </t>
  </si>
  <si>
    <t>FKB ÜYESİ FİNANSAL KİRALAMA ŞİRKETLERİNİN</t>
  </si>
  <si>
    <t xml:space="preserve">FİNANSAL KİRALAMA İŞLEMLERİNİN SEKTÖRLERE  GÖRE DAĞILIM İCMALİ </t>
  </si>
  <si>
    <t>DÖNEMİ</t>
  </si>
  <si>
    <t>SÖZLEŞME ADEDİ</t>
  </si>
  <si>
    <t>BRÜT İŞLEM HACMİ 
Bin TL</t>
  </si>
  <si>
    <t>BRÜT İŞLEM HACMİ 
PAY</t>
  </si>
  <si>
    <t>KİRA ALACAĞI Bin TL</t>
  </si>
  <si>
    <t>KİRA ALACAĞI 
PAY</t>
  </si>
  <si>
    <t>BRÜT İŞLEM HACMİ 
Bin USD</t>
  </si>
  <si>
    <t>BRÜT İŞLEM HACMİ 
Bin EUR</t>
  </si>
  <si>
    <t>TARIM</t>
  </si>
  <si>
    <t>TARIM,HAYVANCILIK,ORMANCILIK</t>
  </si>
  <si>
    <t>BALIKÇILIK</t>
  </si>
  <si>
    <t>İMALAT SANAYİ</t>
  </si>
  <si>
    <t>ENERJİ ÜRETEN MADENLERİN ÇIKARILMASI</t>
  </si>
  <si>
    <t xml:space="preserve">ENERJİ ÜRETMEYEN MADENELERİN ÇIKARILMASI </t>
  </si>
  <si>
    <t>GIDA,MEŞRUBAT VE TÜTÜN SANAYİ</t>
  </si>
  <si>
    <t>TEKSTİL VE TEKSTİL ÜRÜNLERİ SANAYİ</t>
  </si>
  <si>
    <t>DERİ VE DERİ ÜRÜNLERİ SANAYİ</t>
  </si>
  <si>
    <t>AĞAÇ VE AĞAÇ ÜRÜNLERİ SANAYİ</t>
  </si>
  <si>
    <t>KAĞIT VE KAĞIT ÜRÜNLERİ BASIM SAN.</t>
  </si>
  <si>
    <t>NÜKLEER YAKIT,PETROL,ÜR.KÖMÜR ÜR.SAN.</t>
  </si>
  <si>
    <t>KİMYA VE KİMYA ÜRÜNLERİ İLE SENTETİK LİF SAN.</t>
  </si>
  <si>
    <t>KAUÇUK VE PLASTİK ÜRÜNLERİ SANAYİ</t>
  </si>
  <si>
    <t>DİĞER METAL DIŞI MADENLER SANAYİ</t>
  </si>
  <si>
    <t>METAL ANA SANAYİİ VE İŞLENMİŞ MADDE ÜRETİMİ</t>
  </si>
  <si>
    <t>MAKİNA VE TECHİZAT SANAYİ</t>
  </si>
  <si>
    <t>ELEKTRİK VE OPTİK ALETLER SAN.</t>
  </si>
  <si>
    <t>ULAŞIM ARAÇLARI SANAYİ</t>
  </si>
  <si>
    <t>BAŞKA YERLERDE SINIFLANDIRILMAMIŞ İMALAT SAN.</t>
  </si>
  <si>
    <t>ELEKTRİK GAZ VE SU KAYNAKLARI</t>
  </si>
  <si>
    <t>HİZMET</t>
  </si>
  <si>
    <t xml:space="preserve">İNŞAAT  </t>
  </si>
  <si>
    <t>TOPTAN VE PER.TİC.MOT.AR.SERV.HZM.</t>
  </si>
  <si>
    <t>OTEL VE RESTORANLAR(TURİZM)</t>
  </si>
  <si>
    <t>TAŞIMACILIK DEPOLAMA VE HABERLEŞME</t>
  </si>
  <si>
    <t>FİNANSAL ARACILIK</t>
  </si>
  <si>
    <t>a) Parasal Kurumlar</t>
  </si>
  <si>
    <t>b) Diğer Finansal Aracılar</t>
  </si>
  <si>
    <t>EMLAK KOM.KİRALAMA VE İŞL.FAALİTYERİ</t>
  </si>
  <si>
    <t>SAVUNMA VE KAMU YÖNETİMİ ZORUNLU SOS.GÜV.</t>
  </si>
  <si>
    <t>EĞİTİM</t>
  </si>
  <si>
    <t>SAĞLIK VE SOSYAL HİZMETLER</t>
  </si>
  <si>
    <t>DİĞER TOPLUMSAL SOS.VE KİŞİSEL HİZMETLER</t>
  </si>
  <si>
    <t>İŞÇİ ÇALIŞTIRAN ÖZEL KİŞİLER</t>
  </si>
  <si>
    <t>ULUSLAR ARASI ÖRGÜT VE KURULUŞLAR</t>
  </si>
  <si>
    <t>TÜKETİCİ KONUT FİNANSMANI</t>
  </si>
  <si>
    <t>DİĞER</t>
  </si>
  <si>
    <t>GENEL TOPLAM</t>
  </si>
  <si>
    <t>İşlem Adedi</t>
  </si>
  <si>
    <t>Müşteri Adedi</t>
  </si>
  <si>
    <t xml:space="preserve">                                                                                                                  </t>
  </si>
  <si>
    <t xml:space="preserve">FİNANSAL KİRALAMA İŞLEMLERİNİN SEKTÖRLERE  GÖRE DAĞILIMI </t>
  </si>
  <si>
    <t>(000 TL)</t>
  </si>
  <si>
    <t>TÜKETİCİ KONUT 
FİNANSMANI</t>
  </si>
  <si>
    <t>TOPLAM</t>
  </si>
  <si>
    <t>Büyüme</t>
  </si>
  <si>
    <t>2020_Q1</t>
  </si>
  <si>
    <t>2021 YILI I.DÖNEM SEKTÖR VERİLERİ</t>
  </si>
  <si>
    <t>01.01.2021-31.03.2021</t>
  </si>
  <si>
    <t>2021_Q1</t>
  </si>
  <si>
    <t>01.04.2021-30.06.2021</t>
  </si>
  <si>
    <t>2021 YILI II.DÖNEM SEKTÖR VERİLERİ</t>
  </si>
  <si>
    <t>2021_Q2</t>
  </si>
  <si>
    <t>2020_Q2</t>
  </si>
  <si>
    <t>01.01.2021-30.06.2021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</si>
</sst>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22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0" fontId="4" fillId="0" borderId="1" xfId="7" applyFont="1" applyBorder="1"/>
    <xf numFmtId="3" fontId="4" fillId="0" borderId="1" xfId="7" applyNumberFormat="1" applyFont="1" applyBorder="1"/>
    <xf numFmtId="0" fontId="4" fillId="0" borderId="0" xfId="7" applyFont="1"/>
    <xf numFmtId="0" fontId="5" fillId="0" borderId="0" xfId="7" applyFont="1" applyBorder="1"/>
    <xf numFmtId="0" fontId="6" fillId="0" borderId="0" xfId="7" applyFont="1" applyBorder="1"/>
    <xf numFmtId="0" fontId="7" fillId="0" borderId="0" xfId="7" applyFont="1" applyBorder="1"/>
    <xf numFmtId="3" fontId="5" fillId="0" borderId="0" xfId="7" applyNumberFormat="1" applyFont="1" applyBorder="1"/>
    <xf numFmtId="0" fontId="5" fillId="0" borderId="0" xfId="7" applyFont="1"/>
    <xf numFmtId="0" fontId="6" fillId="0" borderId="0" xfId="7" applyFont="1" applyBorder="1" applyAlignment="1">
      <alignment horizontal="left"/>
    </xf>
    <xf numFmtId="0" fontId="4" fillId="0" borderId="0" xfId="7" applyFont="1" applyBorder="1"/>
    <xf numFmtId="3" fontId="4" fillId="0" borderId="0" xfId="7" applyNumberFormat="1" applyFont="1" applyBorder="1"/>
    <xf numFmtId="0" fontId="8" fillId="2" borderId="2" xfId="7" applyFont="1" applyFill="1" applyBorder="1"/>
    <xf numFmtId="0" fontId="8" fillId="2" borderId="3" xfId="7" applyFont="1" applyFill="1" applyBorder="1"/>
    <xf numFmtId="0" fontId="8" fillId="0" borderId="4" xfId="7" applyFont="1" applyBorder="1" applyAlignment="1">
      <alignment horizontal="center"/>
    </xf>
    <xf numFmtId="0" fontId="8" fillId="2" borderId="4" xfId="7" applyFont="1" applyFill="1" applyBorder="1"/>
    <xf numFmtId="3" fontId="4" fillId="3" borderId="0" xfId="7" applyNumberFormat="1" applyFont="1" applyFill="1" applyBorder="1"/>
    <xf numFmtId="0" fontId="4" fillId="3" borderId="0" xfId="7" applyFont="1" applyFill="1" applyBorder="1"/>
    <xf numFmtId="0" fontId="8" fillId="3" borderId="5" xfId="7" applyFont="1" applyFill="1" applyBorder="1"/>
    <xf numFmtId="0" fontId="4" fillId="3" borderId="1" xfId="7" applyFont="1" applyFill="1" applyBorder="1"/>
    <xf numFmtId="0" fontId="8" fillId="4" borderId="7" xfId="7" applyFont="1" applyFill="1" applyBorder="1" applyAlignment="1">
      <alignment horizontal="center" vertical="center" wrapText="1"/>
    </xf>
    <xf numFmtId="3" fontId="8" fillId="5" borderId="8" xfId="7" applyNumberFormat="1" applyFont="1" applyFill="1" applyBorder="1" applyAlignment="1">
      <alignment horizontal="center" vertical="center" wrapText="1"/>
    </xf>
    <xf numFmtId="3" fontId="8" fillId="6" borderId="4" xfId="7" applyNumberFormat="1" applyFont="1" applyFill="1" applyBorder="1" applyAlignment="1">
      <alignment horizontal="center" wrapText="1"/>
    </xf>
    <xf numFmtId="0" fontId="8" fillId="7" borderId="9" xfId="7" applyFont="1" applyFill="1" applyBorder="1"/>
    <xf numFmtId="0" fontId="4" fillId="7" borderId="10" xfId="7" applyFont="1" applyFill="1" applyBorder="1"/>
    <xf numFmtId="0" fontId="4" fillId="7" borderId="11" xfId="7" applyFont="1" applyFill="1" applyBorder="1"/>
    <xf numFmtId="3" fontId="8" fillId="8" borderId="12" xfId="7" applyNumberFormat="1" applyFont="1" applyFill="1" applyBorder="1"/>
    <xf numFmtId="3" fontId="8" fillId="8" borderId="14" xfId="7" applyNumberFormat="1" applyFont="1" applyFill="1" applyBorder="1"/>
    <xf numFmtId="10" fontId="8" fillId="8" borderId="10" xfId="7" applyNumberFormat="1" applyFont="1" applyFill="1" applyBorder="1"/>
    <xf numFmtId="0" fontId="4" fillId="0" borderId="16" xfId="7" applyFont="1" applyBorder="1"/>
    <xf numFmtId="0" fontId="4" fillId="0" borderId="17" xfId="7" applyFont="1" applyBorder="1"/>
    <xf numFmtId="3" fontId="4" fillId="0" borderId="18" xfId="7" applyNumberFormat="1" applyFont="1" applyBorder="1"/>
    <xf numFmtId="10" fontId="4" fillId="0" borderId="0" xfId="7" applyNumberFormat="1" applyFont="1" applyBorder="1"/>
    <xf numFmtId="0" fontId="8" fillId="7" borderId="21" xfId="7" applyFont="1" applyFill="1" applyBorder="1"/>
    <xf numFmtId="0" fontId="4" fillId="7" borderId="22" xfId="7" applyFont="1" applyFill="1" applyBorder="1"/>
    <xf numFmtId="0" fontId="4" fillId="7" borderId="23" xfId="7" applyFont="1" applyFill="1" applyBorder="1"/>
    <xf numFmtId="3" fontId="8" fillId="8" borderId="24" xfId="7" applyNumberFormat="1" applyFont="1" applyFill="1" applyBorder="1"/>
    <xf numFmtId="3" fontId="8" fillId="8" borderId="26" xfId="7" applyNumberFormat="1" applyFont="1" applyFill="1" applyBorder="1"/>
    <xf numFmtId="10" fontId="8" fillId="8" borderId="22" xfId="7" applyNumberFormat="1" applyFont="1" applyFill="1" applyBorder="1"/>
    <xf numFmtId="0" fontId="4" fillId="0" borderId="0" xfId="7" applyFont="1" applyBorder="1" applyAlignment="1">
      <alignment horizontal="left"/>
    </xf>
    <xf numFmtId="0" fontId="4" fillId="0" borderId="28" xfId="7" applyFont="1" applyBorder="1"/>
    <xf numFmtId="3" fontId="4" fillId="0" borderId="19" xfId="7" applyNumberFormat="1" applyFont="1" applyBorder="1"/>
    <xf numFmtId="0" fontId="9" fillId="0" borderId="16" xfId="7" applyFont="1" applyBorder="1"/>
    <xf numFmtId="3" fontId="8" fillId="8" borderId="25" xfId="7" applyNumberFormat="1" applyFont="1" applyFill="1" applyBorder="1"/>
    <xf numFmtId="10" fontId="8" fillId="8" borderId="25" xfId="7" applyNumberFormat="1" applyFont="1" applyFill="1" applyBorder="1"/>
    <xf numFmtId="0" fontId="8" fillId="9" borderId="29" xfId="7" applyFont="1" applyFill="1" applyBorder="1"/>
    <xf numFmtId="0" fontId="4" fillId="9" borderId="30" xfId="7" applyFont="1" applyFill="1" applyBorder="1"/>
    <xf numFmtId="0" fontId="4" fillId="9" borderId="31" xfId="7" applyFont="1" applyFill="1" applyBorder="1"/>
    <xf numFmtId="3" fontId="8" fillId="9" borderId="32" xfId="7" applyNumberFormat="1" applyFont="1" applyFill="1" applyBorder="1"/>
    <xf numFmtId="9" fontId="8" fillId="9" borderId="33" xfId="7" applyNumberFormat="1" applyFont="1" applyFill="1" applyBorder="1"/>
    <xf numFmtId="0" fontId="9" fillId="4" borderId="7" xfId="7" applyFont="1" applyFill="1" applyBorder="1" applyAlignment="1">
      <alignment horizontal="center" vertical="center" wrapText="1"/>
    </xf>
    <xf numFmtId="0" fontId="7" fillId="0" borderId="0" xfId="7" applyFont="1" applyBorder="1" applyAlignment="1">
      <alignment horizontal="left"/>
    </xf>
    <xf numFmtId="0" fontId="12" fillId="0" borderId="0" xfId="7" applyFont="1" applyBorder="1"/>
    <xf numFmtId="3" fontId="12" fillId="0" borderId="0" xfId="7" applyNumberFormat="1" applyFont="1" applyBorder="1"/>
    <xf numFmtId="0" fontId="12" fillId="0" borderId="0" xfId="7" applyFont="1"/>
    <xf numFmtId="0" fontId="12" fillId="0" borderId="0" xfId="7" applyFont="1" applyBorder="1" applyAlignment="1">
      <alignment horizontal="center"/>
    </xf>
    <xf numFmtId="0" fontId="9" fillId="0" borderId="0" xfId="7" applyFont="1"/>
    <xf numFmtId="0" fontId="9" fillId="0" borderId="25" xfId="7" applyFont="1" applyBorder="1" applyAlignment="1">
      <alignment horizontal="center" wrapText="1"/>
    </xf>
    <xf numFmtId="0" fontId="9" fillId="0" borderId="25" xfId="7" applyFont="1" applyBorder="1" applyAlignment="1">
      <alignment horizontal="center"/>
    </xf>
    <xf numFmtId="0" fontId="13" fillId="0" borderId="0" xfId="7" applyFont="1"/>
    <xf numFmtId="0" fontId="12" fillId="0" borderId="0" xfId="7" applyFont="1" applyBorder="1" applyAlignment="1">
      <alignment horizontal="center" wrapText="1"/>
    </xf>
    <xf numFmtId="3" fontId="13" fillId="0" borderId="25" xfId="7" applyNumberFormat="1" applyFont="1" applyBorder="1"/>
    <xf numFmtId="0" fontId="14" fillId="0" borderId="0" xfId="7" applyFont="1" applyFill="1" applyBorder="1"/>
    <xf numFmtId="0" fontId="15" fillId="0" borderId="0" xfId="7" applyFont="1" applyFill="1" applyBorder="1"/>
    <xf numFmtId="3" fontId="16" fillId="0" borderId="0" xfId="7" applyNumberFormat="1" applyFont="1" applyFill="1" applyBorder="1"/>
    <xf numFmtId="10" fontId="17" fillId="0" borderId="0" xfId="7" applyNumberFormat="1" applyFont="1" applyFill="1" applyBorder="1"/>
    <xf numFmtId="3" fontId="16" fillId="0" borderId="0" xfId="2" applyNumberFormat="1" applyFont="1" applyFill="1" applyBorder="1"/>
    <xf numFmtId="0" fontId="4" fillId="0" borderId="0" xfId="7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0" fontId="18" fillId="0" borderId="0" xfId="7" applyFont="1" applyFill="1" applyBorder="1"/>
    <xf numFmtId="3" fontId="19" fillId="0" borderId="0" xfId="7" applyNumberFormat="1" applyFont="1" applyFill="1" applyBorder="1"/>
    <xf numFmtId="10" fontId="19" fillId="0" borderId="0" xfId="7" applyNumberFormat="1" applyFont="1" applyFill="1" applyBorder="1"/>
    <xf numFmtId="3" fontId="19" fillId="0" borderId="0" xfId="2" applyNumberFormat="1" applyFont="1" applyFill="1" applyBorder="1"/>
    <xf numFmtId="9" fontId="13" fillId="0" borderId="25" xfId="2" applyFont="1" applyBorder="1"/>
    <xf numFmtId="0" fontId="18" fillId="0" borderId="0" xfId="7" applyFont="1" applyFill="1" applyBorder="1" applyAlignment="1">
      <alignment horizontal="left"/>
    </xf>
    <xf numFmtId="0" fontId="8" fillId="0" borderId="0" xfId="7" applyFont="1"/>
    <xf numFmtId="9" fontId="4" fillId="0" borderId="0" xfId="2" applyFont="1"/>
    <xf numFmtId="9" fontId="4" fillId="0" borderId="0" xfId="2" applyFont="1" applyAlignment="1">
      <alignment horizontal="right"/>
    </xf>
    <xf numFmtId="0" fontId="11" fillId="0" borderId="0" xfId="7" applyBorder="1"/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center" wrapText="1"/>
    </xf>
    <xf numFmtId="0" fontId="19" fillId="0" borderId="0" xfId="7" applyFont="1" applyBorder="1"/>
    <xf numFmtId="3" fontId="21" fillId="0" borderId="0" xfId="7" applyNumberFormat="1" applyFont="1" applyBorder="1"/>
    <xf numFmtId="3" fontId="17" fillId="0" borderId="0" xfId="7" applyNumberFormat="1" applyFont="1" applyFill="1" applyBorder="1"/>
    <xf numFmtId="0" fontId="19" fillId="0" borderId="0" xfId="7" applyFont="1" applyFill="1" applyBorder="1"/>
    <xf numFmtId="9" fontId="17" fillId="0" borderId="0" xfId="7" applyNumberFormat="1" applyFont="1" applyFill="1" applyBorder="1"/>
    <xf numFmtId="3" fontId="17" fillId="0" borderId="0" xfId="2" applyNumberFormat="1" applyFont="1" applyFill="1" applyBorder="1"/>
    <xf numFmtId="166" fontId="4" fillId="0" borderId="0" xfId="1" applyNumberFormat="1" applyFont="1"/>
    <xf numFmtId="3" fontId="4" fillId="0" borderId="0" xfId="7" applyNumberFormat="1" applyFont="1"/>
    <xf numFmtId="166" fontId="4" fillId="0" borderId="6" xfId="8" applyNumberFormat="1" applyFont="1" applyFill="1" applyBorder="1" applyAlignment="1">
      <alignment horizontal="left"/>
    </xf>
    <xf numFmtId="166" fontId="4" fillId="0" borderId="0" xfId="8" applyNumberFormat="1" applyFont="1"/>
  </cellXfs>
  <cellStyles count="10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Grafik_1!$C$41</c:f>
              <c:strCache>
                <c:ptCount val="1"/>
                <c:pt idx="0">
                  <c:v>2021_Q1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Grafik_1!$D$41:$H$41</c:f>
              <c:numCache>
                <c:formatCode>#,##0</c:formatCode>
                <c:ptCount val="5"/>
                <c:pt idx="0">
                  <c:v>3217299.67955</c:v>
                </c:pt>
                <c:pt idx="1">
                  <c:v>202393.63384999998</c:v>
                </c:pt>
                <c:pt idx="2">
                  <c:v>3347350.9857599996</c:v>
                </c:pt>
                <c:pt idx="3">
                  <c:v>71620</c:v>
                </c:pt>
                <c:pt idx="4">
                  <c:v>17579</c:v>
                </c:pt>
              </c:numCache>
            </c:numRef>
          </c:val>
        </c:ser>
        <c:ser>
          <c:idx val="1"/>
          <c:order val="1"/>
          <c:tx>
            <c:strRef>
              <c:f>Grafik_1!$C$42</c:f>
              <c:strCache>
                <c:ptCount val="1"/>
                <c:pt idx="0">
                  <c:v>2020_Q1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Grafik_1!$D$42:$H$42</c:f>
              <c:numCache>
                <c:formatCode>#,##0</c:formatCode>
                <c:ptCount val="5"/>
                <c:pt idx="0">
                  <c:v>2149559.8274000003</c:v>
                </c:pt>
                <c:pt idx="1">
                  <c:v>86927.15655</c:v>
                </c:pt>
                <c:pt idx="2">
                  <c:v>1826572.7459800001</c:v>
                </c:pt>
                <c:pt idx="3">
                  <c:v>0</c:v>
                </c:pt>
                <c:pt idx="4">
                  <c:v>151734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9392696"/>
        <c:axId val="162937304"/>
      </c:barChart>
      <c:catAx>
        <c:axId val="119392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2937304"/>
        <c:crosses val="autoZero"/>
        <c:auto val="1"/>
        <c:lblAlgn val="ctr"/>
        <c:lblOffset val="100"/>
        <c:noMultiLvlLbl val="0"/>
      </c:catAx>
      <c:valAx>
        <c:axId val="162937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939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Grafik_2!$C$41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Grafik_2!$D$41:$H$41</c:f>
              <c:numCache>
                <c:formatCode>#,##0</c:formatCode>
                <c:ptCount val="5"/>
                <c:pt idx="0">
                  <c:v>4219892.6168999998</c:v>
                </c:pt>
                <c:pt idx="1">
                  <c:v>389008.25440999999</c:v>
                </c:pt>
                <c:pt idx="2">
                  <c:v>3592341.2532000002</c:v>
                </c:pt>
                <c:pt idx="3">
                  <c:v>68700</c:v>
                </c:pt>
                <c:pt idx="4">
                  <c:v>51834</c:v>
                </c:pt>
              </c:numCache>
            </c:numRef>
          </c:val>
        </c:ser>
        <c:ser>
          <c:idx val="1"/>
          <c:order val="1"/>
          <c:tx>
            <c:strRef>
              <c:f>Grafik_2!$C$42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Grafik_2!$D$42:$H$42</c:f>
              <c:numCache>
                <c:formatCode>#,##0</c:formatCode>
                <c:ptCount val="5"/>
                <c:pt idx="0">
                  <c:v>2327078.1966800001</c:v>
                </c:pt>
                <c:pt idx="1">
                  <c:v>157318.45000000001</c:v>
                </c:pt>
                <c:pt idx="2">
                  <c:v>2432744.5616199998</c:v>
                </c:pt>
                <c:pt idx="3">
                  <c:v>0</c:v>
                </c:pt>
                <c:pt idx="4">
                  <c:v>282081.38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5903968"/>
        <c:axId val="215903576"/>
      </c:barChart>
      <c:catAx>
        <c:axId val="21590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5903576"/>
        <c:crosses val="autoZero"/>
        <c:auto val="1"/>
        <c:lblAlgn val="ctr"/>
        <c:lblOffset val="100"/>
        <c:noMultiLvlLbl val="0"/>
      </c:catAx>
      <c:valAx>
        <c:axId val="21590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590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2021/2020 II.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Grafik!$C$41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Grafik!$D$41:$H$41</c:f>
              <c:numCache>
                <c:formatCode>#,##0</c:formatCode>
                <c:ptCount val="5"/>
                <c:pt idx="0">
                  <c:v>7436889.2964499993</c:v>
                </c:pt>
                <c:pt idx="1">
                  <c:v>591401.88826000004</c:v>
                </c:pt>
                <c:pt idx="2">
                  <c:v>6939619.2389599988</c:v>
                </c:pt>
                <c:pt idx="3">
                  <c:v>140320</c:v>
                </c:pt>
                <c:pt idx="4">
                  <c:v>69409</c:v>
                </c:pt>
              </c:numCache>
            </c:numRef>
          </c:val>
        </c:ser>
        <c:ser>
          <c:idx val="1"/>
          <c:order val="1"/>
          <c:tx>
            <c:strRef>
              <c:f>Grafik!$C$42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Grafik!$D$42:$H$42</c:f>
              <c:numCache>
                <c:formatCode>#,##0</c:formatCode>
                <c:ptCount val="5"/>
                <c:pt idx="0">
                  <c:v>4476638.024079999</c:v>
                </c:pt>
                <c:pt idx="1">
                  <c:v>244245.60655000003</c:v>
                </c:pt>
                <c:pt idx="2">
                  <c:v>4259319.3075999999</c:v>
                </c:pt>
                <c:pt idx="3">
                  <c:v>0</c:v>
                </c:pt>
                <c:pt idx="4">
                  <c:v>433841.38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5908280"/>
        <c:axId val="215907104"/>
      </c:barChart>
      <c:catAx>
        <c:axId val="215908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5907104"/>
        <c:crosses val="autoZero"/>
        <c:auto val="1"/>
        <c:lblAlgn val="ctr"/>
        <c:lblOffset val="100"/>
        <c:noMultiLvlLbl val="0"/>
      </c:catAx>
      <c:valAx>
        <c:axId val="2159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1590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1_Q2/2-SektorDagilimi_2021II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 II.Çeyrek"/>
      <sheetName val="Grafik"/>
      <sheetName val="Özet_6Aylık"/>
      <sheetName val="Grafik (2)"/>
    </sheetNames>
    <sheetDataSet>
      <sheetData sheetId="0"/>
      <sheetData sheetId="1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2021_Q2</v>
          </cell>
          <cell r="D41">
            <v>4219892.6168999998</v>
          </cell>
          <cell r="E41">
            <v>389008.25440999999</v>
          </cell>
          <cell r="F41">
            <v>3592341.2532000002</v>
          </cell>
          <cell r="G41">
            <v>68700</v>
          </cell>
          <cell r="H41">
            <v>51834</v>
          </cell>
        </row>
        <row r="42">
          <cell r="C42" t="str">
            <v>2020_Q2</v>
          </cell>
          <cell r="D42">
            <v>2327078.1966800001</v>
          </cell>
          <cell r="E42">
            <v>157318.45000000001</v>
          </cell>
          <cell r="F42">
            <v>2432744.5616199998</v>
          </cell>
          <cell r="G42">
            <v>0</v>
          </cell>
          <cell r="H42">
            <v>282081.38</v>
          </cell>
        </row>
      </sheetData>
      <sheetData sheetId="2"/>
      <sheetData sheetId="3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2021_Q2</v>
          </cell>
          <cell r="D41">
            <v>7436889.2964499993</v>
          </cell>
          <cell r="E41">
            <v>591401.88826000004</v>
          </cell>
          <cell r="F41">
            <v>6939619.2389599988</v>
          </cell>
          <cell r="G41">
            <v>140320</v>
          </cell>
          <cell r="H41">
            <v>69409</v>
          </cell>
        </row>
        <row r="42">
          <cell r="C42" t="str">
            <v>2020_Q2</v>
          </cell>
          <cell r="D42">
            <v>4476638.024079999</v>
          </cell>
          <cell r="E42">
            <v>244245.60655000003</v>
          </cell>
          <cell r="F42">
            <v>4259319.3075999999</v>
          </cell>
          <cell r="G42">
            <v>0</v>
          </cell>
          <cell r="H42">
            <v>433841.38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8"/>
  <sheetViews>
    <sheetView showGridLines="0" tabSelected="1" workbookViewId="0">
      <selection activeCell="R27" sqref="R27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8.28515625" style="18" customWidth="1"/>
    <col min="8" max="8" width="9.5703125" style="18" customWidth="1"/>
    <col min="9" max="9" width="11.42578125" style="18" bestFit="1" customWidth="1"/>
    <col min="10" max="10" width="10" style="14" bestFit="1" customWidth="1"/>
    <col min="11" max="11" width="11.85546875" style="18" bestFit="1" customWidth="1"/>
    <col min="12" max="12" width="7.85546875" style="18" bestFit="1" customWidth="1"/>
    <col min="13" max="13" width="11.42578125" style="18" bestFit="1" customWidth="1"/>
    <col min="14" max="14" width="10" style="18" bestFit="1" customWidth="1"/>
    <col min="15" max="16384" width="9.140625" style="18"/>
  </cols>
  <sheetData>
    <row r="1" spans="2:55" x14ac:dyDescent="0.2">
      <c r="B1" s="16" t="s">
        <v>0</v>
      </c>
      <c r="C1" s="16"/>
      <c r="D1" s="16"/>
      <c r="E1" s="16"/>
      <c r="F1" s="16"/>
      <c r="G1" s="17"/>
      <c r="H1" s="17"/>
      <c r="I1" s="17"/>
      <c r="J1" s="1"/>
      <c r="K1" s="17"/>
      <c r="L1" s="17"/>
      <c r="M1" s="16"/>
      <c r="N1" s="16"/>
    </row>
    <row r="2" spans="2:55" s="23" customFormat="1" ht="15.75" x14ac:dyDescent="0.25">
      <c r="B2" s="19" t="s">
        <v>0</v>
      </c>
      <c r="C2" s="20" t="s">
        <v>1</v>
      </c>
      <c r="D2" s="21"/>
      <c r="E2" s="21"/>
      <c r="F2" s="21"/>
      <c r="G2" s="21"/>
      <c r="H2" s="21"/>
      <c r="I2" s="21"/>
      <c r="J2" s="2"/>
      <c r="K2" s="21"/>
      <c r="L2" s="22"/>
      <c r="M2" s="19"/>
      <c r="N2" s="19"/>
    </row>
    <row r="3" spans="2:55" s="23" customFormat="1" ht="15.75" x14ac:dyDescent="0.25">
      <c r="B3" s="19" t="s">
        <v>0</v>
      </c>
      <c r="C3" s="24" t="s">
        <v>2</v>
      </c>
      <c r="D3" s="21"/>
      <c r="E3" s="21"/>
      <c r="F3" s="21"/>
      <c r="G3" s="21"/>
      <c r="H3" s="21"/>
      <c r="I3" s="21"/>
      <c r="J3" s="2"/>
      <c r="K3" s="21"/>
      <c r="L3" s="22"/>
      <c r="M3" s="19"/>
      <c r="N3" s="19"/>
    </row>
    <row r="4" spans="2:55" s="23" customFormat="1" ht="15.75" x14ac:dyDescent="0.25">
      <c r="B4" s="19"/>
      <c r="C4" s="24" t="s">
        <v>59</v>
      </c>
      <c r="D4" s="21"/>
      <c r="E4" s="21"/>
      <c r="F4" s="21"/>
      <c r="G4" s="21"/>
      <c r="H4" s="21"/>
      <c r="I4" s="21"/>
      <c r="J4" s="2"/>
      <c r="K4" s="21"/>
      <c r="L4" s="22"/>
      <c r="M4" s="19"/>
      <c r="N4" s="19"/>
    </row>
    <row r="5" spans="2:55" ht="13.5" thickBot="1" x14ac:dyDescent="0.25">
      <c r="B5" s="25"/>
      <c r="C5" s="25"/>
      <c r="D5" s="25"/>
      <c r="E5" s="25"/>
      <c r="F5" s="25"/>
      <c r="G5" s="26"/>
      <c r="H5" s="26"/>
      <c r="I5" s="26"/>
      <c r="J5" s="3"/>
      <c r="K5" s="26"/>
      <c r="L5" s="26"/>
      <c r="M5" s="25"/>
      <c r="N5" s="25"/>
    </row>
    <row r="6" spans="2:55" ht="13.5" thickBot="1" x14ac:dyDescent="0.25">
      <c r="B6" s="25"/>
      <c r="C6" s="27" t="s">
        <v>3</v>
      </c>
      <c r="D6" s="28"/>
      <c r="E6" s="29" t="s">
        <v>60</v>
      </c>
      <c r="F6" s="30"/>
      <c r="G6" s="31"/>
      <c r="H6" s="31"/>
      <c r="I6" s="31"/>
      <c r="J6" s="4"/>
      <c r="K6" s="31"/>
      <c r="L6" s="31"/>
      <c r="M6" s="32"/>
      <c r="N6" s="25"/>
    </row>
    <row r="7" spans="2:55" ht="39" thickBot="1" x14ac:dyDescent="0.25">
      <c r="B7" s="25"/>
      <c r="C7" s="33" t="s">
        <v>4</v>
      </c>
      <c r="D7" s="34"/>
      <c r="E7" s="34"/>
      <c r="F7" s="15">
        <v>4761</v>
      </c>
      <c r="G7" s="65" t="s">
        <v>50</v>
      </c>
      <c r="H7" s="65" t="s">
        <v>51</v>
      </c>
      <c r="I7" s="35" t="s">
        <v>5</v>
      </c>
      <c r="J7" s="5" t="s">
        <v>6</v>
      </c>
      <c r="K7" s="36" t="s">
        <v>7</v>
      </c>
      <c r="L7" s="36" t="s">
        <v>8</v>
      </c>
      <c r="M7" s="37" t="s">
        <v>9</v>
      </c>
      <c r="N7" s="37" t="s">
        <v>10</v>
      </c>
    </row>
    <row r="8" spans="2:55" x14ac:dyDescent="0.2">
      <c r="B8" s="25"/>
      <c r="C8" s="38" t="s">
        <v>11</v>
      </c>
      <c r="D8" s="39"/>
      <c r="E8" s="39"/>
      <c r="F8" s="40"/>
      <c r="G8" s="41">
        <v>175.35828877005349</v>
      </c>
      <c r="H8" s="41">
        <v>171.85828877005349</v>
      </c>
      <c r="I8" s="41">
        <v>202393.63384999998</v>
      </c>
      <c r="J8" s="6">
        <v>2.9519610815852533E-2</v>
      </c>
      <c r="K8" s="42">
        <v>234946.60206884</v>
      </c>
      <c r="L8" s="43">
        <v>2.8755798632467439E-2</v>
      </c>
      <c r="M8" s="7">
        <v>27077.862440000001</v>
      </c>
      <c r="N8" s="7">
        <v>22776.85874</v>
      </c>
    </row>
    <row r="9" spans="2:55" x14ac:dyDescent="0.2">
      <c r="B9" s="25">
        <v>2</v>
      </c>
      <c r="C9" s="44" t="s">
        <v>0</v>
      </c>
      <c r="D9" s="25" t="s">
        <v>12</v>
      </c>
      <c r="E9" s="25"/>
      <c r="F9" s="45"/>
      <c r="G9" s="46">
        <v>172.46524064171123</v>
      </c>
      <c r="H9" s="46">
        <v>169.46524064171123</v>
      </c>
      <c r="I9" s="46">
        <v>201067.95384999999</v>
      </c>
      <c r="J9" s="8">
        <v>2.9326257117310007E-2</v>
      </c>
      <c r="K9" s="46">
        <v>232899.07206884</v>
      </c>
      <c r="L9" s="47">
        <v>2.850519547474786E-2</v>
      </c>
      <c r="M9" s="9">
        <v>26916.41244</v>
      </c>
      <c r="N9" s="9">
        <v>22638.738740000001</v>
      </c>
    </row>
    <row r="10" spans="2:55" x14ac:dyDescent="0.2">
      <c r="B10" s="25">
        <v>3</v>
      </c>
      <c r="C10" s="44"/>
      <c r="D10" s="25" t="s">
        <v>13</v>
      </c>
      <c r="E10" s="25"/>
      <c r="F10" s="45"/>
      <c r="G10" s="46">
        <v>2.893048128342246</v>
      </c>
      <c r="H10" s="46">
        <v>2.393048128342246</v>
      </c>
      <c r="I10" s="46">
        <v>1325.68</v>
      </c>
      <c r="J10" s="8">
        <v>1.9335369854252651E-4</v>
      </c>
      <c r="K10" s="46">
        <v>2047.53</v>
      </c>
      <c r="L10" s="47">
        <v>2.5060315771957634E-4</v>
      </c>
      <c r="M10" s="9">
        <v>161.44999999999999</v>
      </c>
      <c r="N10" s="9">
        <v>138.12</v>
      </c>
      <c r="BB10" s="18">
        <v>837</v>
      </c>
      <c r="BC10" s="18">
        <v>1028</v>
      </c>
    </row>
    <row r="11" spans="2:55" x14ac:dyDescent="0.2">
      <c r="B11" s="25" t="s">
        <v>0</v>
      </c>
      <c r="C11" s="48" t="s">
        <v>14</v>
      </c>
      <c r="D11" s="49"/>
      <c r="E11" s="49"/>
      <c r="F11" s="50"/>
      <c r="G11" s="51">
        <v>1883.2032085561498</v>
      </c>
      <c r="H11" s="51">
        <v>1672.2032085561498</v>
      </c>
      <c r="I11" s="51">
        <v>3217299.67955</v>
      </c>
      <c r="J11" s="10">
        <v>0.46925109555901712</v>
      </c>
      <c r="K11" s="52">
        <v>3883059.0086558694</v>
      </c>
      <c r="L11" s="53">
        <v>0.47525889690534867</v>
      </c>
      <c r="M11" s="11">
        <v>432086.16104000004</v>
      </c>
      <c r="N11" s="11">
        <v>359640.42830000003</v>
      </c>
      <c r="BB11" s="18">
        <v>713</v>
      </c>
      <c r="BC11" s="18">
        <v>877</v>
      </c>
    </row>
    <row r="12" spans="2:55" x14ac:dyDescent="0.2">
      <c r="B12" s="25">
        <v>4</v>
      </c>
      <c r="C12" s="44"/>
      <c r="D12" s="54" t="s">
        <v>15</v>
      </c>
      <c r="E12" s="25"/>
      <c r="F12" s="45"/>
      <c r="G12" s="46">
        <v>24.358288770053477</v>
      </c>
      <c r="H12" s="46">
        <v>22.358288770053477</v>
      </c>
      <c r="I12" s="46">
        <v>58149.583169999998</v>
      </c>
      <c r="J12" s="8">
        <v>8.4812601643124673E-3</v>
      </c>
      <c r="K12" s="46">
        <v>68620.655729999999</v>
      </c>
      <c r="L12" s="47">
        <v>8.3986818316341832E-3</v>
      </c>
      <c r="M12" s="9">
        <v>7657.0951599999999</v>
      </c>
      <c r="N12" s="9">
        <v>6402.6609200000003</v>
      </c>
      <c r="BB12" s="18">
        <v>124</v>
      </c>
      <c r="BC12" s="18">
        <v>151</v>
      </c>
    </row>
    <row r="13" spans="2:55" x14ac:dyDescent="0.2">
      <c r="B13" s="25">
        <v>5</v>
      </c>
      <c r="C13" s="44"/>
      <c r="D13" s="25" t="s">
        <v>16</v>
      </c>
      <c r="E13" s="25"/>
      <c r="F13" s="45"/>
      <c r="G13" s="46">
        <v>77.037433155080208</v>
      </c>
      <c r="H13" s="46">
        <v>74.037433155080208</v>
      </c>
      <c r="I13" s="46">
        <v>176360.77262999999</v>
      </c>
      <c r="J13" s="8">
        <v>2.5722653782080197E-2</v>
      </c>
      <c r="K13" s="46">
        <v>207710.90474228503</v>
      </c>
      <c r="L13" s="47">
        <v>2.5422342344779688E-2</v>
      </c>
      <c r="M13" s="9">
        <v>22797.68966</v>
      </c>
      <c r="N13" s="9">
        <v>18972.492050000001</v>
      </c>
      <c r="BB13" s="18">
        <v>16222</v>
      </c>
      <c r="BC13" s="18">
        <v>19524</v>
      </c>
    </row>
    <row r="14" spans="2:55" x14ac:dyDescent="0.2">
      <c r="B14" s="25">
        <v>6</v>
      </c>
      <c r="C14" s="44"/>
      <c r="D14" s="25" t="s">
        <v>17</v>
      </c>
      <c r="E14" s="25"/>
      <c r="F14" s="45"/>
      <c r="G14" s="46">
        <v>139.71657754010695</v>
      </c>
      <c r="H14" s="46">
        <v>105.71657754010695</v>
      </c>
      <c r="I14" s="46">
        <v>179926.65529</v>
      </c>
      <c r="J14" s="8">
        <v>2.6242746565315719E-2</v>
      </c>
      <c r="K14" s="46">
        <v>225888.34329280799</v>
      </c>
      <c r="L14" s="47">
        <v>2.7647131969358869E-2</v>
      </c>
      <c r="M14" s="9">
        <v>21187.933799999999</v>
      </c>
      <c r="N14" s="9">
        <v>17704.179240000001</v>
      </c>
      <c r="BB14" s="18">
        <v>0</v>
      </c>
      <c r="BC14" s="18">
        <v>0</v>
      </c>
    </row>
    <row r="15" spans="2:55" x14ac:dyDescent="0.2">
      <c r="B15" s="25">
        <v>7</v>
      </c>
      <c r="C15" s="44"/>
      <c r="D15" s="25" t="s">
        <v>18</v>
      </c>
      <c r="E15" s="25"/>
      <c r="F15" s="45"/>
      <c r="G15" s="46">
        <v>299.64705882352939</v>
      </c>
      <c r="H15" s="46">
        <v>274.64705882352945</v>
      </c>
      <c r="I15" s="46">
        <v>868806.65422999999</v>
      </c>
      <c r="J15" s="8">
        <v>0.12671759392442256</v>
      </c>
      <c r="K15" s="46">
        <v>1050066.6004691951</v>
      </c>
      <c r="L15" s="47">
        <v>0.1285207083136467</v>
      </c>
      <c r="M15" s="9">
        <v>121035.43319999998</v>
      </c>
      <c r="N15" s="9">
        <v>100097.09013</v>
      </c>
      <c r="BB15" s="18">
        <v>1841</v>
      </c>
      <c r="BC15" s="18">
        <v>2301</v>
      </c>
    </row>
    <row r="16" spans="2:55" x14ac:dyDescent="0.2">
      <c r="B16" s="25">
        <v>8</v>
      </c>
      <c r="C16" s="44" t="s">
        <v>0</v>
      </c>
      <c r="D16" s="25" t="s">
        <v>19</v>
      </c>
      <c r="E16" s="25"/>
      <c r="F16" s="45"/>
      <c r="G16" s="46">
        <v>18.893048128342244</v>
      </c>
      <c r="H16" s="46">
        <v>14.893048128342246</v>
      </c>
      <c r="I16" s="46">
        <v>14634</v>
      </c>
      <c r="J16" s="8">
        <v>2.1344050030711278E-3</v>
      </c>
      <c r="K16" s="46">
        <v>16992.43</v>
      </c>
      <c r="L16" s="47">
        <v>2.0797529781389581E-3</v>
      </c>
      <c r="M16" s="9">
        <v>1406.29</v>
      </c>
      <c r="N16" s="9">
        <v>1166.51</v>
      </c>
      <c r="BB16" s="18">
        <v>2438</v>
      </c>
      <c r="BC16" s="18">
        <v>2959</v>
      </c>
    </row>
    <row r="17" spans="2:55" x14ac:dyDescent="0.2">
      <c r="B17" s="25">
        <v>9</v>
      </c>
      <c r="C17" s="44"/>
      <c r="D17" s="25" t="s">
        <v>20</v>
      </c>
      <c r="E17" s="25"/>
      <c r="F17" s="45"/>
      <c r="G17" s="46">
        <v>68.786096256684488</v>
      </c>
      <c r="H17" s="46">
        <v>61.786096256684488</v>
      </c>
      <c r="I17" s="46">
        <v>39830.064559999999</v>
      </c>
      <c r="J17" s="8">
        <v>5.8093131795483137E-3</v>
      </c>
      <c r="K17" s="46">
        <v>46899.712559994005</v>
      </c>
      <c r="L17" s="47">
        <v>5.7401923603927528E-3</v>
      </c>
      <c r="M17" s="9">
        <v>5731.4251800000002</v>
      </c>
      <c r="N17" s="9">
        <v>4799.7915699999994</v>
      </c>
      <c r="BB17" s="18">
        <v>1333</v>
      </c>
      <c r="BC17" s="18">
        <v>1498</v>
      </c>
    </row>
    <row r="18" spans="2:55" x14ac:dyDescent="0.2">
      <c r="B18" s="25">
        <v>10</v>
      </c>
      <c r="C18" s="44"/>
      <c r="D18" s="25" t="s">
        <v>21</v>
      </c>
      <c r="E18" s="25"/>
      <c r="F18" s="45"/>
      <c r="G18" s="46">
        <v>59.572192513368982</v>
      </c>
      <c r="H18" s="46">
        <v>52.572192513368975</v>
      </c>
      <c r="I18" s="46">
        <v>225753.75691</v>
      </c>
      <c r="J18" s="8">
        <v>3.2926742395162446E-2</v>
      </c>
      <c r="K18" s="46">
        <v>257046.76499293602</v>
      </c>
      <c r="L18" s="47">
        <v>3.1460701913442843E-2</v>
      </c>
      <c r="M18" s="9">
        <v>29136.570359999998</v>
      </c>
      <c r="N18" s="9">
        <v>24915.884109999999</v>
      </c>
    </row>
    <row r="19" spans="2:55" x14ac:dyDescent="0.2">
      <c r="B19" s="25">
        <v>11</v>
      </c>
      <c r="C19" s="44"/>
      <c r="D19" s="25" t="s">
        <v>22</v>
      </c>
      <c r="E19" s="25"/>
      <c r="F19" s="45"/>
      <c r="G19" s="46">
        <v>5.8930481283422456</v>
      </c>
      <c r="H19" s="46">
        <v>5.8930481283422456</v>
      </c>
      <c r="I19" s="46">
        <v>11211</v>
      </c>
      <c r="J19" s="8">
        <v>1.6351520082978281E-3</v>
      </c>
      <c r="K19" s="46">
        <v>12378.58</v>
      </c>
      <c r="L19" s="47">
        <v>1.5150504442349531E-3</v>
      </c>
      <c r="M19" s="9">
        <v>675.02</v>
      </c>
      <c r="N19" s="9">
        <v>562.1</v>
      </c>
      <c r="BB19" s="18">
        <v>66</v>
      </c>
      <c r="BC19" s="18">
        <v>77</v>
      </c>
    </row>
    <row r="20" spans="2:55" x14ac:dyDescent="0.2">
      <c r="B20" s="25">
        <v>12</v>
      </c>
      <c r="C20" s="44" t="s">
        <v>0</v>
      </c>
      <c r="D20" s="25" t="s">
        <v>23</v>
      </c>
      <c r="E20" s="25"/>
      <c r="F20" s="45"/>
      <c r="G20" s="46">
        <v>71.465240641711233</v>
      </c>
      <c r="H20" s="46">
        <v>56.465240641711233</v>
      </c>
      <c r="I20" s="46">
        <v>72512.716749999992</v>
      </c>
      <c r="J20" s="8">
        <v>1.0576158631780755E-2</v>
      </c>
      <c r="K20" s="46">
        <v>91861.939429999999</v>
      </c>
      <c r="L20" s="47">
        <v>1.1243250206542741E-2</v>
      </c>
      <c r="M20" s="9">
        <v>10260.559080000001</v>
      </c>
      <c r="N20" s="9">
        <v>8536.4015900000013</v>
      </c>
      <c r="BB20" s="18">
        <v>1019</v>
      </c>
      <c r="BC20" s="18">
        <v>1341</v>
      </c>
    </row>
    <row r="21" spans="2:55" x14ac:dyDescent="0.2">
      <c r="B21" s="25">
        <v>13</v>
      </c>
      <c r="C21" s="44"/>
      <c r="D21" s="25" t="s">
        <v>24</v>
      </c>
      <c r="E21" s="25"/>
      <c r="F21" s="45"/>
      <c r="G21" s="46">
        <v>177.64705882352942</v>
      </c>
      <c r="H21" s="46">
        <v>164.64705882352942</v>
      </c>
      <c r="I21" s="46">
        <v>246643.59271999999</v>
      </c>
      <c r="J21" s="8">
        <v>3.5973576484693563E-2</v>
      </c>
      <c r="K21" s="46">
        <v>309559.74056127004</v>
      </c>
      <c r="L21" s="47">
        <v>3.7887917875443627E-2</v>
      </c>
      <c r="M21" s="9">
        <v>33249.13536</v>
      </c>
      <c r="N21" s="9">
        <v>27832.300739999999</v>
      </c>
    </row>
    <row r="22" spans="2:55" x14ac:dyDescent="0.2">
      <c r="B22" s="25">
        <v>14</v>
      </c>
      <c r="C22" s="44"/>
      <c r="D22" s="25" t="s">
        <v>25</v>
      </c>
      <c r="E22" s="25"/>
      <c r="F22" s="45"/>
      <c r="G22" s="46">
        <v>69.465240641711233</v>
      </c>
      <c r="H22" s="46">
        <v>66.465240641711233</v>
      </c>
      <c r="I22" s="46">
        <v>69198.332179999998</v>
      </c>
      <c r="J22" s="8">
        <v>1.0092747465434593E-2</v>
      </c>
      <c r="K22" s="46">
        <v>85184.26943</v>
      </c>
      <c r="L22" s="47">
        <v>1.0425950734393721E-2</v>
      </c>
      <c r="M22" s="9">
        <v>7881.3553200000006</v>
      </c>
      <c r="N22" s="9">
        <v>6550.5265400000008</v>
      </c>
      <c r="BB22" s="18">
        <v>178</v>
      </c>
      <c r="BC22" s="18">
        <v>219</v>
      </c>
    </row>
    <row r="23" spans="2:55" x14ac:dyDescent="0.2">
      <c r="B23" s="25">
        <v>15</v>
      </c>
      <c r="C23" s="44"/>
      <c r="D23" s="25" t="s">
        <v>26</v>
      </c>
      <c r="E23" s="25"/>
      <c r="F23" s="45"/>
      <c r="G23" s="46">
        <v>422.86096256684493</v>
      </c>
      <c r="H23" s="46">
        <v>377.86096256684493</v>
      </c>
      <c r="I23" s="46">
        <v>432551.06940000004</v>
      </c>
      <c r="J23" s="8">
        <v>6.3088640604833046E-2</v>
      </c>
      <c r="K23" s="46">
        <v>537528.49288460892</v>
      </c>
      <c r="L23" s="47">
        <v>6.5789677162790203E-2</v>
      </c>
      <c r="M23" s="9">
        <v>59435.773750000008</v>
      </c>
      <c r="N23" s="9">
        <v>49285.269530000005</v>
      </c>
      <c r="BB23" s="18">
        <v>7563</v>
      </c>
      <c r="BC23" s="18">
        <v>8984</v>
      </c>
    </row>
    <row r="24" spans="2:55" x14ac:dyDescent="0.2">
      <c r="B24" s="25">
        <v>16</v>
      </c>
      <c r="C24" s="44"/>
      <c r="D24" s="25" t="s">
        <v>27</v>
      </c>
      <c r="E24" s="25"/>
      <c r="F24" s="45"/>
      <c r="G24" s="46">
        <v>150.57219251336898</v>
      </c>
      <c r="H24" s="46">
        <v>135.57219251336898</v>
      </c>
      <c r="I24" s="46">
        <v>130394.70389</v>
      </c>
      <c r="J24" s="8">
        <v>1.9018389254940159E-2</v>
      </c>
      <c r="K24" s="46">
        <v>155157.70216692402</v>
      </c>
      <c r="L24" s="47">
        <v>1.8990202882275087E-2</v>
      </c>
      <c r="M24" s="9">
        <v>17586.61132</v>
      </c>
      <c r="N24" s="9">
        <v>14642.077240000002</v>
      </c>
    </row>
    <row r="25" spans="2:55" x14ac:dyDescent="0.2">
      <c r="B25" s="25">
        <v>17</v>
      </c>
      <c r="C25" s="44"/>
      <c r="D25" s="25" t="s">
        <v>28</v>
      </c>
      <c r="E25" s="25"/>
      <c r="F25" s="45"/>
      <c r="G25" s="46">
        <v>43.572192513368982</v>
      </c>
      <c r="H25" s="46">
        <v>35.572192513368982</v>
      </c>
      <c r="I25" s="46">
        <v>47582.708050000001</v>
      </c>
      <c r="J25" s="8">
        <v>6.9400553588624325E-3</v>
      </c>
      <c r="K25" s="46">
        <v>57558.406809999993</v>
      </c>
      <c r="L25" s="47">
        <v>7.0447409805443461E-3</v>
      </c>
      <c r="M25" s="9">
        <v>6620.3011500000002</v>
      </c>
      <c r="N25" s="9">
        <v>5456.3637999999992</v>
      </c>
      <c r="BB25" s="18">
        <v>278</v>
      </c>
      <c r="BC25" s="18">
        <v>310</v>
      </c>
    </row>
    <row r="26" spans="2:55" x14ac:dyDescent="0.2">
      <c r="B26" s="25">
        <v>18</v>
      </c>
      <c r="C26" s="44" t="s">
        <v>0</v>
      </c>
      <c r="D26" s="25" t="s">
        <v>29</v>
      </c>
      <c r="E26" s="25"/>
      <c r="F26" s="45"/>
      <c r="G26" s="46">
        <v>56</v>
      </c>
      <c r="H26" s="46">
        <v>43</v>
      </c>
      <c r="I26" s="46">
        <v>85824.902520000003</v>
      </c>
      <c r="J26" s="8">
        <v>1.2517773768400974E-2</v>
      </c>
      <c r="K26" s="46">
        <v>98350.306282325007</v>
      </c>
      <c r="L26" s="47">
        <v>1.203738031532536E-2</v>
      </c>
      <c r="M26" s="9">
        <v>11198.125190000001</v>
      </c>
      <c r="N26" s="9">
        <v>9675.785890000001</v>
      </c>
      <c r="BB26" s="18">
        <v>482</v>
      </c>
      <c r="BC26" s="18">
        <v>615</v>
      </c>
    </row>
    <row r="27" spans="2:55" x14ac:dyDescent="0.2">
      <c r="B27" s="25">
        <v>19</v>
      </c>
      <c r="C27" s="44"/>
      <c r="D27" s="25" t="s">
        <v>30</v>
      </c>
      <c r="E27" s="25"/>
      <c r="F27" s="45"/>
      <c r="G27" s="46">
        <v>149.93048128342247</v>
      </c>
      <c r="H27" s="46">
        <v>138.93048128342247</v>
      </c>
      <c r="I27" s="46">
        <v>146316.08794</v>
      </c>
      <c r="J27" s="8">
        <v>2.1340562397767604E-2</v>
      </c>
      <c r="K27" s="46">
        <v>181310.12266027098</v>
      </c>
      <c r="L27" s="47">
        <v>2.21910737645786E-2</v>
      </c>
      <c r="M27" s="9">
        <v>19979.146800000002</v>
      </c>
      <c r="N27" s="9">
        <v>16516.613149999997</v>
      </c>
      <c r="BB27" s="18">
        <v>631</v>
      </c>
      <c r="BC27" s="18">
        <v>788</v>
      </c>
    </row>
    <row r="28" spans="2:55" x14ac:dyDescent="0.2">
      <c r="B28" s="25">
        <v>20</v>
      </c>
      <c r="C28" s="44"/>
      <c r="D28" s="25" t="s">
        <v>31</v>
      </c>
      <c r="E28" s="25"/>
      <c r="F28" s="45"/>
      <c r="G28" s="46">
        <v>47.786096256684488</v>
      </c>
      <c r="H28" s="46">
        <v>41.786096256684488</v>
      </c>
      <c r="I28" s="46">
        <v>411603.07931</v>
      </c>
      <c r="J28" s="8">
        <v>6.003332457009336E-2</v>
      </c>
      <c r="K28" s="46">
        <v>480944.03664325201</v>
      </c>
      <c r="L28" s="47">
        <v>5.8864140827826004E-2</v>
      </c>
      <c r="M28" s="9">
        <v>56247.69571</v>
      </c>
      <c r="N28" s="9">
        <v>46524.381800000003</v>
      </c>
    </row>
    <row r="29" spans="2:55" x14ac:dyDescent="0.2">
      <c r="B29" s="25" t="s">
        <v>0</v>
      </c>
      <c r="C29" s="48" t="s">
        <v>32</v>
      </c>
      <c r="D29" s="49"/>
      <c r="E29" s="49"/>
      <c r="F29" s="50"/>
      <c r="G29" s="51">
        <v>2644.4385026737968</v>
      </c>
      <c r="H29" s="51">
        <v>1799.4385026737968</v>
      </c>
      <c r="I29" s="51">
        <v>3347350.9857599996</v>
      </c>
      <c r="J29" s="10">
        <v>0.48821939941514386</v>
      </c>
      <c r="K29" s="52">
        <v>3952557.2110760668</v>
      </c>
      <c r="L29" s="53">
        <v>0.48376498423121728</v>
      </c>
      <c r="M29" s="11">
        <v>438217.15620999999</v>
      </c>
      <c r="N29" s="11">
        <v>369789.02682000003</v>
      </c>
      <c r="BB29" s="18">
        <v>393</v>
      </c>
      <c r="BC29" s="18">
        <v>432</v>
      </c>
    </row>
    <row r="30" spans="2:55" x14ac:dyDescent="0.2">
      <c r="B30" s="25">
        <v>22</v>
      </c>
      <c r="C30" s="44"/>
      <c r="D30" s="25" t="s">
        <v>33</v>
      </c>
      <c r="E30" s="25"/>
      <c r="F30" s="45"/>
      <c r="G30" s="46">
        <v>922.21925133689842</v>
      </c>
      <c r="H30" s="46">
        <v>822.21925133689842</v>
      </c>
      <c r="I30" s="46">
        <v>1337344.41493</v>
      </c>
      <c r="J30" s="8">
        <v>0.19505498223697024</v>
      </c>
      <c r="K30" s="46">
        <v>1603977.277027674</v>
      </c>
      <c r="L30" s="47">
        <v>0.19631544863009714</v>
      </c>
      <c r="M30" s="9">
        <v>176501.77054999999</v>
      </c>
      <c r="N30" s="9">
        <v>149167.77973000001</v>
      </c>
    </row>
    <row r="31" spans="2:55" x14ac:dyDescent="0.2">
      <c r="B31" s="25">
        <v>23</v>
      </c>
      <c r="C31" s="44"/>
      <c r="D31" s="25" t="s">
        <v>34</v>
      </c>
      <c r="E31" s="25"/>
      <c r="F31" s="45"/>
      <c r="G31" s="46">
        <v>912.03743315508018</v>
      </c>
      <c r="H31" s="46">
        <v>383.03743315508024</v>
      </c>
      <c r="I31" s="46">
        <v>487932.43787000002</v>
      </c>
      <c r="J31" s="8">
        <v>7.1166149825776986E-2</v>
      </c>
      <c r="K31" s="46">
        <v>504000.79549121397</v>
      </c>
      <c r="L31" s="47">
        <v>6.1686124668882326E-2</v>
      </c>
      <c r="M31" s="9">
        <v>64450.210810000011</v>
      </c>
      <c r="N31" s="9">
        <v>54376.474670000003</v>
      </c>
      <c r="BB31" s="18">
        <v>14688</v>
      </c>
      <c r="BC31" s="18">
        <v>17409</v>
      </c>
    </row>
    <row r="32" spans="2:55" x14ac:dyDescent="0.2">
      <c r="B32" s="25">
        <v>24</v>
      </c>
      <c r="C32" s="44"/>
      <c r="D32" s="25" t="s">
        <v>35</v>
      </c>
      <c r="E32" s="25"/>
      <c r="F32" s="45"/>
      <c r="G32" s="46">
        <v>56.893048128342244</v>
      </c>
      <c r="H32" s="46">
        <v>35.893048128342244</v>
      </c>
      <c r="I32" s="46">
        <v>65823.034979999997</v>
      </c>
      <c r="J32" s="8">
        <v>9.6004520417273375E-3</v>
      </c>
      <c r="K32" s="46">
        <v>81279.014222345999</v>
      </c>
      <c r="L32" s="47">
        <v>9.9479751800727028E-3</v>
      </c>
      <c r="M32" s="9">
        <v>8706.9878399999998</v>
      </c>
      <c r="N32" s="9">
        <v>7307.6433000000006</v>
      </c>
      <c r="BB32" s="18">
        <v>4696</v>
      </c>
      <c r="BC32" s="18">
        <v>5376</v>
      </c>
    </row>
    <row r="33" spans="2:55" x14ac:dyDescent="0.2">
      <c r="B33" s="25">
        <v>25</v>
      </c>
      <c r="C33" s="44"/>
      <c r="D33" s="25" t="s">
        <v>36</v>
      </c>
      <c r="E33" s="25"/>
      <c r="F33" s="45"/>
      <c r="G33" s="46">
        <v>233.89304812834226</v>
      </c>
      <c r="H33" s="46">
        <v>169.89304812834223</v>
      </c>
      <c r="I33" s="46">
        <v>639462.42183999997</v>
      </c>
      <c r="J33" s="8">
        <v>9.3267171822555422E-2</v>
      </c>
      <c r="K33" s="46">
        <v>785938.84607752401</v>
      </c>
      <c r="L33" s="47">
        <v>9.6193343492650935E-2</v>
      </c>
      <c r="M33" s="9">
        <v>82826.442290000006</v>
      </c>
      <c r="N33" s="9">
        <v>69569.815780000004</v>
      </c>
    </row>
    <row r="34" spans="2:55" x14ac:dyDescent="0.2">
      <c r="B34" s="25">
        <v>26</v>
      </c>
      <c r="C34" s="44" t="s">
        <v>0</v>
      </c>
      <c r="D34" s="25" t="s">
        <v>37</v>
      </c>
      <c r="E34" s="25"/>
      <c r="F34" s="45"/>
      <c r="G34" s="46">
        <v>41</v>
      </c>
      <c r="H34" s="46">
        <v>22</v>
      </c>
      <c r="I34" s="46">
        <v>101551.34007000001</v>
      </c>
      <c r="J34" s="8">
        <v>1.4811513483257176E-2</v>
      </c>
      <c r="K34" s="46">
        <v>135590.96937999999</v>
      </c>
      <c r="L34" s="47">
        <v>1.6595373491419606E-2</v>
      </c>
      <c r="M34" s="9">
        <v>13439.561150000001</v>
      </c>
      <c r="N34" s="9">
        <v>11230.32806</v>
      </c>
      <c r="BB34" s="18">
        <v>633</v>
      </c>
      <c r="BC34" s="18">
        <v>721</v>
      </c>
    </row>
    <row r="35" spans="2:55" x14ac:dyDescent="0.2">
      <c r="B35" s="25">
        <v>27</v>
      </c>
      <c r="C35" s="44"/>
      <c r="D35" s="25" t="s">
        <v>38</v>
      </c>
      <c r="E35" s="25"/>
      <c r="F35" s="45"/>
      <c r="G35" s="46">
        <v>17</v>
      </c>
      <c r="H35" s="46">
        <v>10</v>
      </c>
      <c r="I35" s="46">
        <v>53616.340069999998</v>
      </c>
      <c r="J35" s="8">
        <v>7.8200754743590947E-3</v>
      </c>
      <c r="K35" s="46">
        <v>83080.969379999995</v>
      </c>
      <c r="L35" s="47">
        <v>1.0168521717890058E-2</v>
      </c>
      <c r="M35" s="9">
        <v>7024.5611500000005</v>
      </c>
      <c r="N35" s="9">
        <v>5892.3280600000007</v>
      </c>
      <c r="BB35" s="18">
        <v>1605</v>
      </c>
      <c r="BC35" s="18">
        <v>1856</v>
      </c>
    </row>
    <row r="36" spans="2:55" x14ac:dyDescent="0.2">
      <c r="B36" s="25">
        <v>28</v>
      </c>
      <c r="C36" s="44"/>
      <c r="D36" s="25" t="s">
        <v>39</v>
      </c>
      <c r="E36" s="25"/>
      <c r="F36" s="45"/>
      <c r="G36" s="46">
        <v>22</v>
      </c>
      <c r="H36" s="46">
        <v>10</v>
      </c>
      <c r="I36" s="46">
        <v>47935</v>
      </c>
      <c r="J36" s="8">
        <v>6.991438008898081E-3</v>
      </c>
      <c r="K36" s="46">
        <v>52510</v>
      </c>
      <c r="L36" s="47">
        <v>6.4268517735295468E-3</v>
      </c>
      <c r="M36" s="9">
        <v>6415</v>
      </c>
      <c r="N36" s="9">
        <v>5338</v>
      </c>
      <c r="BB36" s="18">
        <v>0</v>
      </c>
      <c r="BC36" s="18">
        <v>0</v>
      </c>
    </row>
    <row r="37" spans="2:55" x14ac:dyDescent="0.2">
      <c r="B37" s="25">
        <v>29</v>
      </c>
      <c r="C37" s="44"/>
      <c r="D37" s="25" t="s">
        <v>40</v>
      </c>
      <c r="E37" s="25"/>
      <c r="F37" s="45"/>
      <c r="G37" s="46">
        <v>243.78609625668449</v>
      </c>
      <c r="H37" s="46">
        <v>202.7860962566844</v>
      </c>
      <c r="I37" s="46">
        <v>497503.08023000002</v>
      </c>
      <c r="J37" s="8">
        <v>7.2562051625407187E-2</v>
      </c>
      <c r="K37" s="46">
        <v>569612.32807115</v>
      </c>
      <c r="L37" s="47">
        <v>6.9716511157653108E-2</v>
      </c>
      <c r="M37" s="9">
        <v>62850.01872</v>
      </c>
      <c r="N37" s="9">
        <v>53830.221740000001</v>
      </c>
    </row>
    <row r="38" spans="2:55" x14ac:dyDescent="0.2">
      <c r="B38" s="25">
        <v>30</v>
      </c>
      <c r="C38" s="44"/>
      <c r="D38" s="25" t="s">
        <v>41</v>
      </c>
      <c r="E38" s="25"/>
      <c r="F38" s="45"/>
      <c r="G38" s="46">
        <v>3</v>
      </c>
      <c r="H38" s="46">
        <v>3</v>
      </c>
      <c r="I38" s="46">
        <v>1952</v>
      </c>
      <c r="J38" s="8">
        <v>2.8470401571647135E-4</v>
      </c>
      <c r="K38" s="46">
        <v>2144</v>
      </c>
      <c r="L38" s="47">
        <v>2.6241040187483048E-4</v>
      </c>
      <c r="M38" s="9">
        <v>274</v>
      </c>
      <c r="N38" s="9">
        <v>221</v>
      </c>
    </row>
    <row r="39" spans="2:55" x14ac:dyDescent="0.2">
      <c r="B39" s="25">
        <v>31</v>
      </c>
      <c r="C39" s="44"/>
      <c r="D39" s="25" t="s">
        <v>42</v>
      </c>
      <c r="E39" s="25"/>
      <c r="F39" s="45"/>
      <c r="G39" s="46">
        <v>20</v>
      </c>
      <c r="H39" s="46">
        <v>9</v>
      </c>
      <c r="I39" s="46">
        <v>10758.988969999999</v>
      </c>
      <c r="J39" s="8">
        <v>1.5692250844304414E-3</v>
      </c>
      <c r="K39" s="46">
        <v>12121.175009999999</v>
      </c>
      <c r="L39" s="47">
        <v>1.483545898119987E-3</v>
      </c>
      <c r="M39" s="9">
        <v>1459.8675699999999</v>
      </c>
      <c r="N39" s="9">
        <v>1207.8937099999998</v>
      </c>
      <c r="BB39" s="18">
        <v>655</v>
      </c>
      <c r="BC39" s="18">
        <v>818</v>
      </c>
    </row>
    <row r="40" spans="2:55" x14ac:dyDescent="0.2">
      <c r="B40" s="25">
        <v>32</v>
      </c>
      <c r="C40" s="44"/>
      <c r="D40" s="25" t="s">
        <v>43</v>
      </c>
      <c r="E40" s="25"/>
      <c r="F40" s="45"/>
      <c r="G40" s="46">
        <v>106.14438502673796</v>
      </c>
      <c r="H40" s="46">
        <v>89.144385026737964</v>
      </c>
      <c r="I40" s="46">
        <v>138360.17824000001</v>
      </c>
      <c r="J40" s="8">
        <v>2.0180173340253453E-2</v>
      </c>
      <c r="K40" s="46">
        <v>184672.26588987099</v>
      </c>
      <c r="L40" s="47">
        <v>2.260257626273162E-2</v>
      </c>
      <c r="M40" s="9">
        <v>18764.04132</v>
      </c>
      <c r="N40" s="9">
        <v>15518.525809999997</v>
      </c>
    </row>
    <row r="41" spans="2:55" x14ac:dyDescent="0.2">
      <c r="B41" s="25">
        <v>33</v>
      </c>
      <c r="C41" s="44"/>
      <c r="D41" s="25" t="s">
        <v>44</v>
      </c>
      <c r="E41" s="25"/>
      <c r="F41" s="45"/>
      <c r="G41" s="46">
        <v>104.46524064171123</v>
      </c>
      <c r="H41" s="46">
        <v>61.465240641711233</v>
      </c>
      <c r="I41" s="46">
        <v>66385.088629999998</v>
      </c>
      <c r="J41" s="8">
        <v>9.6824289532043348E-3</v>
      </c>
      <c r="K41" s="46">
        <v>72892.539906287988</v>
      </c>
      <c r="L41" s="47">
        <v>8.9215301728013761E-3</v>
      </c>
      <c r="M41" s="9">
        <v>8906.2559600000004</v>
      </c>
      <c r="N41" s="9">
        <v>7328.3440200000005</v>
      </c>
    </row>
    <row r="42" spans="2:55" x14ac:dyDescent="0.2">
      <c r="B42" s="25">
        <v>34</v>
      </c>
      <c r="C42" s="44"/>
      <c r="D42" s="25" t="s">
        <v>45</v>
      </c>
      <c r="E42" s="25"/>
      <c r="F42" s="45"/>
      <c r="G42" s="46">
        <v>1</v>
      </c>
      <c r="H42" s="46">
        <v>1</v>
      </c>
      <c r="I42" s="46">
        <v>278</v>
      </c>
      <c r="J42" s="8">
        <v>4.0546985844866307E-5</v>
      </c>
      <c r="K42" s="46">
        <v>328</v>
      </c>
      <c r="L42" s="47">
        <v>4.0144874913686754E-5</v>
      </c>
      <c r="M42" s="9">
        <v>38</v>
      </c>
      <c r="N42" s="9">
        <v>31</v>
      </c>
      <c r="BB42" s="18">
        <v>920</v>
      </c>
      <c r="BC42" s="18">
        <v>1030</v>
      </c>
    </row>
    <row r="43" spans="2:55" x14ac:dyDescent="0.2">
      <c r="B43" s="25">
        <v>35</v>
      </c>
      <c r="C43" s="55"/>
      <c r="D43" s="25" t="s">
        <v>46</v>
      </c>
      <c r="E43" s="25"/>
      <c r="F43" s="45"/>
      <c r="G43" s="46">
        <v>0</v>
      </c>
      <c r="H43" s="46">
        <v>0</v>
      </c>
      <c r="I43" s="46">
        <v>0</v>
      </c>
      <c r="J43" s="8">
        <v>0</v>
      </c>
      <c r="K43" s="56">
        <v>0</v>
      </c>
      <c r="L43" s="47">
        <v>0</v>
      </c>
      <c r="M43" s="9">
        <v>0</v>
      </c>
      <c r="N43" s="9">
        <v>0</v>
      </c>
      <c r="BB43" s="18">
        <v>6179</v>
      </c>
      <c r="BC43" s="18">
        <v>7608</v>
      </c>
    </row>
    <row r="44" spans="2:55" x14ac:dyDescent="0.2">
      <c r="B44" s="25">
        <v>37</v>
      </c>
      <c r="C44" s="57" t="s">
        <v>47</v>
      </c>
      <c r="D44" s="49"/>
      <c r="E44" s="49"/>
      <c r="F44" s="50"/>
      <c r="G44" s="51">
        <v>35</v>
      </c>
      <c r="H44" s="51">
        <v>35</v>
      </c>
      <c r="I44" s="51">
        <v>71620</v>
      </c>
      <c r="J44" s="10">
        <v>1.044595369140045E-2</v>
      </c>
      <c r="K44" s="58">
        <v>76915</v>
      </c>
      <c r="L44" s="59">
        <v>9.4138507743482223E-3</v>
      </c>
      <c r="M44" s="11">
        <v>8072</v>
      </c>
      <c r="N44" s="11">
        <v>7327</v>
      </c>
    </row>
    <row r="45" spans="2:55" x14ac:dyDescent="0.2">
      <c r="B45" s="25">
        <v>38</v>
      </c>
      <c r="C45" s="48" t="s">
        <v>48</v>
      </c>
      <c r="D45" s="49"/>
      <c r="E45" s="49"/>
      <c r="F45" s="50"/>
      <c r="G45" s="51">
        <v>23</v>
      </c>
      <c r="H45" s="51">
        <v>20.5</v>
      </c>
      <c r="I45" s="51">
        <v>17579</v>
      </c>
      <c r="J45" s="10">
        <v>2.5639405185859886E-3</v>
      </c>
      <c r="K45" s="58">
        <v>22930</v>
      </c>
      <c r="L45" s="59">
        <v>2.8064694566184065E-3</v>
      </c>
      <c r="M45" s="11">
        <v>2194</v>
      </c>
      <c r="N45" s="11">
        <v>1975</v>
      </c>
    </row>
    <row r="46" spans="2:55" ht="13.5" thickBot="1" x14ac:dyDescent="0.25">
      <c r="B46" s="25"/>
      <c r="C46" s="60" t="s">
        <v>49</v>
      </c>
      <c r="D46" s="61"/>
      <c r="E46" s="61"/>
      <c r="F46" s="62"/>
      <c r="G46" s="63">
        <v>4761</v>
      </c>
      <c r="H46" s="63">
        <v>3699</v>
      </c>
      <c r="I46" s="63">
        <v>6856243.2991599999</v>
      </c>
      <c r="J46" s="12">
        <v>1</v>
      </c>
      <c r="K46" s="63">
        <v>8170407.8218007758</v>
      </c>
      <c r="L46" s="64">
        <v>1</v>
      </c>
      <c r="M46" s="63">
        <v>907647.17969000002</v>
      </c>
      <c r="N46" s="63">
        <v>761508.31386000011</v>
      </c>
      <c r="BB46" s="18">
        <v>0</v>
      </c>
      <c r="BC46" s="18">
        <v>0</v>
      </c>
    </row>
    <row r="47" spans="2:55" x14ac:dyDescent="0.2">
      <c r="B47" s="25"/>
      <c r="C47" s="16"/>
      <c r="D47" s="16" t="s">
        <v>0</v>
      </c>
      <c r="E47" s="16"/>
      <c r="F47" s="16"/>
      <c r="G47" s="26"/>
      <c r="H47" s="26"/>
      <c r="I47" s="26" t="s">
        <v>0</v>
      </c>
      <c r="J47" s="3"/>
      <c r="K47" s="13" t="s">
        <v>0</v>
      </c>
      <c r="L47" s="47" t="s">
        <v>0</v>
      </c>
      <c r="M47" s="25"/>
      <c r="N47" s="25"/>
      <c r="BB47" s="18">
        <v>0</v>
      </c>
      <c r="BC47" s="18">
        <v>0</v>
      </c>
    </row>
    <row r="48" spans="2:55" x14ac:dyDescent="0.2">
      <c r="B48" s="25"/>
      <c r="C48" s="25"/>
      <c r="D48" s="25"/>
      <c r="E48" s="25"/>
      <c r="F48" s="25"/>
      <c r="G48" s="26"/>
      <c r="H48" s="26"/>
      <c r="I48" s="26"/>
      <c r="J48" s="3"/>
      <c r="K48" s="13"/>
      <c r="L48" s="47"/>
      <c r="M48" s="25"/>
      <c r="N48" s="25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0" zoomScaleNormal="100" workbookViewId="0">
      <selection activeCell="Q42" sqref="Q42"/>
    </sheetView>
  </sheetViews>
  <sheetFormatPr defaultRowHeight="12.75" x14ac:dyDescent="0.2"/>
  <cols>
    <col min="1" max="1" width="1.85546875" style="18" customWidth="1"/>
    <col min="2" max="3" width="9.140625" style="18"/>
    <col min="4" max="4" width="10.85546875" style="18" customWidth="1"/>
    <col min="5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52</v>
      </c>
    </row>
    <row r="2" spans="2:8" s="23" customFormat="1" ht="15.75" x14ac:dyDescent="0.25">
      <c r="B2" s="21" t="s">
        <v>1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66" t="s">
        <v>53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21" t="s">
        <v>59</v>
      </c>
      <c r="C4" s="19"/>
      <c r="D4" s="19"/>
      <c r="E4" s="19"/>
      <c r="F4" s="22"/>
      <c r="G4" s="22"/>
      <c r="H4" s="22"/>
    </row>
    <row r="5" spans="2:8" x14ac:dyDescent="0.2">
      <c r="B5" s="67" t="s">
        <v>54</v>
      </c>
      <c r="C5" s="67"/>
      <c r="D5" s="67"/>
      <c r="E5" s="67"/>
      <c r="F5" s="68"/>
      <c r="G5" s="68"/>
      <c r="H5" s="68"/>
    </row>
    <row r="6" spans="2:8" x14ac:dyDescent="0.2">
      <c r="B6" s="69"/>
      <c r="C6" s="69"/>
      <c r="D6" s="69"/>
      <c r="E6" s="69"/>
      <c r="F6" s="69"/>
      <c r="G6" s="69"/>
      <c r="H6" s="69"/>
    </row>
    <row r="7" spans="2:8" x14ac:dyDescent="0.2">
      <c r="B7" s="69"/>
      <c r="C7" s="69"/>
      <c r="D7" s="69"/>
      <c r="E7" s="69"/>
      <c r="F7" s="69"/>
      <c r="G7" s="69"/>
      <c r="H7" s="69"/>
    </row>
    <row r="8" spans="2:8" ht="21.75" customHeight="1" x14ac:dyDescent="0.2">
      <c r="B8" s="70"/>
    </row>
    <row r="9" spans="2:8" x14ac:dyDescent="0.2">
      <c r="B9" s="67"/>
    </row>
    <row r="27" spans="2:2" x14ac:dyDescent="0.2">
      <c r="B27" s="18" t="s">
        <v>52</v>
      </c>
    </row>
    <row r="40" spans="3:24" ht="36" x14ac:dyDescent="0.2">
      <c r="C40" s="71"/>
      <c r="D40" s="72" t="s">
        <v>14</v>
      </c>
      <c r="E40" s="73" t="s">
        <v>11</v>
      </c>
      <c r="F40" s="73" t="s">
        <v>32</v>
      </c>
      <c r="G40" s="72" t="s">
        <v>55</v>
      </c>
      <c r="H40" s="73" t="s">
        <v>48</v>
      </c>
      <c r="I40" s="73" t="s">
        <v>56</v>
      </c>
      <c r="J40" s="74"/>
      <c r="K40" s="75"/>
      <c r="L40" s="70"/>
      <c r="M40" s="70"/>
      <c r="N40" s="70"/>
      <c r="O40" s="70"/>
    </row>
    <row r="41" spans="3:24" x14ac:dyDescent="0.2">
      <c r="C41" s="71" t="s">
        <v>61</v>
      </c>
      <c r="D41" s="76">
        <v>3217299.67955</v>
      </c>
      <c r="E41" s="76">
        <v>202393.63384999998</v>
      </c>
      <c r="F41" s="76">
        <v>3347350.9857599996</v>
      </c>
      <c r="G41" s="76">
        <v>71620</v>
      </c>
      <c r="H41" s="76">
        <v>17579</v>
      </c>
      <c r="I41" s="76">
        <v>6856243.2991599999</v>
      </c>
      <c r="J41" s="74"/>
      <c r="K41" s="25"/>
      <c r="L41" s="25"/>
      <c r="M41" s="25"/>
      <c r="N41" s="25"/>
      <c r="O41" s="25"/>
    </row>
    <row r="42" spans="3:24" x14ac:dyDescent="0.2">
      <c r="C42" s="71" t="s">
        <v>58</v>
      </c>
      <c r="D42" s="76">
        <v>2149559.8274000003</v>
      </c>
      <c r="E42" s="76">
        <v>86927.15655</v>
      </c>
      <c r="F42" s="76">
        <v>1826572.7459800001</v>
      </c>
      <c r="G42" s="76">
        <v>0</v>
      </c>
      <c r="H42" s="76">
        <v>151734</v>
      </c>
      <c r="I42" s="76">
        <v>4214793.7299300004</v>
      </c>
      <c r="J42" s="74"/>
      <c r="K42" s="25"/>
      <c r="L42" s="25"/>
      <c r="M42" s="25"/>
      <c r="N42" s="25"/>
      <c r="O42" s="77"/>
      <c r="P42" s="78"/>
      <c r="Q42" s="78"/>
      <c r="R42" s="78"/>
      <c r="S42" s="79"/>
      <c r="T42" s="80"/>
      <c r="U42" s="79"/>
      <c r="V42" s="80"/>
      <c r="W42" s="81"/>
      <c r="X42" s="82"/>
    </row>
    <row r="43" spans="3:24" x14ac:dyDescent="0.2">
      <c r="C43" s="71" t="s">
        <v>57</v>
      </c>
      <c r="D43" s="83">
        <v>0.49672488224786199</v>
      </c>
      <c r="E43" s="83">
        <v>1.3283130598386055</v>
      </c>
      <c r="F43" s="83">
        <v>0.83258564058124351</v>
      </c>
      <c r="G43" s="84">
        <v>0</v>
      </c>
      <c r="H43" s="84">
        <v>-0.88414593960483479</v>
      </c>
      <c r="I43" s="83">
        <v>0.62670909621806548</v>
      </c>
      <c r="J43" s="74"/>
      <c r="K43" s="85"/>
      <c r="L43" s="85"/>
      <c r="M43" s="85"/>
      <c r="N43" s="85"/>
      <c r="O43" s="78"/>
      <c r="P43" s="86"/>
      <c r="Q43" s="78"/>
      <c r="R43" s="78"/>
      <c r="S43" s="87"/>
      <c r="T43" s="88"/>
      <c r="U43" s="87"/>
      <c r="V43" s="88"/>
      <c r="W43" s="89"/>
      <c r="X43" s="82"/>
    </row>
    <row r="44" spans="3:24" ht="8.25" customHeight="1" x14ac:dyDescent="0.2">
      <c r="C44" s="71"/>
      <c r="D44" s="74"/>
      <c r="E44" s="74"/>
      <c r="F44" s="74"/>
      <c r="G44" s="74"/>
      <c r="H44" s="74"/>
      <c r="I44" s="74"/>
      <c r="J44" s="74"/>
      <c r="K44" s="85"/>
      <c r="L44" s="85"/>
      <c r="M44" s="85"/>
      <c r="N44" s="85"/>
      <c r="O44" s="78"/>
      <c r="P44" s="86"/>
      <c r="Q44" s="78"/>
      <c r="R44" s="78"/>
      <c r="S44" s="87"/>
      <c r="T44" s="88"/>
      <c r="U44" s="87"/>
      <c r="V44" s="88"/>
      <c r="W44" s="89"/>
      <c r="X44" s="82"/>
    </row>
    <row r="45" spans="3:24" x14ac:dyDescent="0.2">
      <c r="C45" s="71" t="s">
        <v>61</v>
      </c>
      <c r="D45" s="90">
        <v>0.46925109555901712</v>
      </c>
      <c r="E45" s="90">
        <v>2.9519610815852533E-2</v>
      </c>
      <c r="F45" s="90">
        <v>0.48821939941514386</v>
      </c>
      <c r="G45" s="90">
        <v>1.044595369140045E-2</v>
      </c>
      <c r="H45" s="90">
        <v>2.5639405185859886E-3</v>
      </c>
      <c r="I45" s="90">
        <v>1</v>
      </c>
      <c r="J45" s="74"/>
      <c r="O45" s="77"/>
      <c r="P45" s="86"/>
      <c r="Q45" s="78"/>
      <c r="R45" s="78"/>
      <c r="S45" s="79"/>
      <c r="T45" s="80"/>
      <c r="U45" s="79"/>
      <c r="V45" s="80"/>
      <c r="W45" s="81"/>
      <c r="X45" s="82"/>
    </row>
    <row r="46" spans="3:24" x14ac:dyDescent="0.2">
      <c r="C46" s="71" t="s">
        <v>58</v>
      </c>
      <c r="D46" s="90">
        <v>0.51000356485670784</v>
      </c>
      <c r="E46" s="90">
        <v>2.0624296731940828E-2</v>
      </c>
      <c r="F46" s="90">
        <v>0.43337180014508941</v>
      </c>
      <c r="G46" s="90">
        <v>0</v>
      </c>
      <c r="H46" s="90">
        <v>3.6000338266261971E-2</v>
      </c>
      <c r="I46" s="90">
        <v>1</v>
      </c>
      <c r="J46" s="74"/>
      <c r="O46" s="78"/>
      <c r="P46" s="91"/>
      <c r="Q46" s="78"/>
      <c r="R46" s="78"/>
      <c r="S46" s="87"/>
      <c r="T46" s="88"/>
      <c r="U46" s="87"/>
      <c r="V46" s="88"/>
      <c r="W46" s="89"/>
      <c r="X46" s="82"/>
    </row>
    <row r="47" spans="3:24" x14ac:dyDescent="0.2">
      <c r="C47" s="92"/>
      <c r="O47" s="78"/>
      <c r="P47" s="86"/>
      <c r="Q47" s="78"/>
      <c r="R47" s="78"/>
      <c r="S47" s="87"/>
      <c r="T47" s="88"/>
      <c r="U47" s="87"/>
      <c r="V47" s="88"/>
      <c r="W47" s="89"/>
      <c r="X47" s="82"/>
    </row>
    <row r="48" spans="3:24" x14ac:dyDescent="0.2">
      <c r="C48" s="92"/>
      <c r="D48" s="93"/>
      <c r="E48" s="93"/>
      <c r="F48" s="93"/>
      <c r="G48" s="94"/>
      <c r="H48" s="93"/>
      <c r="I48" s="93"/>
      <c r="O48" s="78"/>
      <c r="P48" s="86"/>
      <c r="Q48" s="78"/>
      <c r="R48" s="78"/>
      <c r="S48" s="87"/>
      <c r="T48" s="88"/>
      <c r="U48" s="87"/>
      <c r="V48" s="88"/>
      <c r="W48" s="89"/>
      <c r="X48" s="82"/>
    </row>
    <row r="49" spans="4:24" x14ac:dyDescent="0.2">
      <c r="O49" s="78"/>
      <c r="P49" s="86"/>
      <c r="Q49" s="78"/>
      <c r="R49" s="78"/>
      <c r="S49" s="87"/>
      <c r="T49" s="88"/>
      <c r="U49" s="87"/>
      <c r="V49" s="88"/>
      <c r="W49" s="89"/>
      <c r="X49" s="82"/>
    </row>
    <row r="50" spans="4:24" x14ac:dyDescent="0.2">
      <c r="D50" s="95"/>
      <c r="E50" s="96"/>
      <c r="F50" s="97"/>
      <c r="G50" s="96"/>
      <c r="H50" s="96"/>
      <c r="I50" s="96"/>
      <c r="J50" s="25"/>
      <c r="O50" s="78"/>
      <c r="P50" s="86"/>
      <c r="Q50" s="86"/>
      <c r="R50" s="86"/>
      <c r="S50" s="87"/>
      <c r="T50" s="88"/>
      <c r="U50" s="87"/>
      <c r="V50" s="88"/>
      <c r="W50" s="89"/>
      <c r="X50" s="82"/>
    </row>
    <row r="51" spans="4:24" x14ac:dyDescent="0.2">
      <c r="D51" s="98"/>
      <c r="E51" s="99"/>
      <c r="F51" s="99"/>
      <c r="G51" s="99"/>
      <c r="H51" s="99"/>
      <c r="I51" s="99"/>
      <c r="J51" s="25"/>
      <c r="O51" s="78"/>
      <c r="P51" s="86"/>
      <c r="Q51" s="86"/>
      <c r="R51" s="86"/>
      <c r="S51" s="87"/>
      <c r="T51" s="88"/>
      <c r="U51" s="87"/>
      <c r="V51" s="88"/>
      <c r="W51" s="89"/>
      <c r="X51" s="82"/>
    </row>
    <row r="52" spans="4:24" x14ac:dyDescent="0.2">
      <c r="D52" s="98"/>
      <c r="E52" s="99"/>
      <c r="F52" s="99"/>
      <c r="G52" s="99"/>
      <c r="H52" s="99"/>
      <c r="I52" s="99"/>
      <c r="J52" s="25"/>
      <c r="O52" s="78"/>
      <c r="P52" s="86"/>
      <c r="Q52" s="86"/>
      <c r="R52" s="86"/>
      <c r="S52" s="87"/>
      <c r="T52" s="88"/>
      <c r="U52" s="87"/>
      <c r="V52" s="88"/>
      <c r="W52" s="89"/>
      <c r="X52" s="82"/>
    </row>
    <row r="53" spans="4:24" x14ac:dyDescent="0.2">
      <c r="D53" s="25"/>
      <c r="E53" s="25"/>
      <c r="F53" s="25"/>
      <c r="G53" s="25"/>
      <c r="H53" s="25"/>
      <c r="I53" s="25"/>
      <c r="J53" s="25"/>
      <c r="O53" s="78"/>
      <c r="P53" s="86"/>
      <c r="Q53" s="86"/>
      <c r="R53" s="86"/>
      <c r="S53" s="87"/>
      <c r="T53" s="88"/>
      <c r="U53" s="87"/>
      <c r="V53" s="88"/>
      <c r="W53" s="89"/>
      <c r="X53" s="82"/>
    </row>
    <row r="54" spans="4:24" x14ac:dyDescent="0.2">
      <c r="D54" s="25"/>
      <c r="E54" s="25"/>
      <c r="F54" s="25"/>
      <c r="G54" s="25"/>
      <c r="H54" s="25"/>
      <c r="I54" s="25"/>
      <c r="J54" s="25"/>
      <c r="O54" s="78"/>
      <c r="P54" s="86"/>
      <c r="Q54" s="86"/>
      <c r="R54" s="86"/>
      <c r="S54" s="87"/>
      <c r="T54" s="88"/>
      <c r="U54" s="87"/>
      <c r="V54" s="88"/>
      <c r="W54" s="89"/>
      <c r="X54" s="82"/>
    </row>
    <row r="55" spans="4:24" x14ac:dyDescent="0.2">
      <c r="O55" s="78"/>
      <c r="P55" s="86"/>
      <c r="Q55" s="86"/>
      <c r="R55" s="86"/>
      <c r="S55" s="87"/>
      <c r="T55" s="88"/>
      <c r="U55" s="87"/>
      <c r="V55" s="88"/>
      <c r="W55" s="89"/>
      <c r="X55" s="82"/>
    </row>
    <row r="56" spans="4:24" x14ac:dyDescent="0.2">
      <c r="O56" s="78"/>
      <c r="P56" s="86"/>
      <c r="Q56" s="86"/>
      <c r="R56" s="86"/>
      <c r="S56" s="87"/>
      <c r="T56" s="88"/>
      <c r="U56" s="87"/>
      <c r="V56" s="88"/>
      <c r="W56" s="89"/>
      <c r="X56" s="82"/>
    </row>
    <row r="57" spans="4:24" x14ac:dyDescent="0.2">
      <c r="O57" s="78"/>
      <c r="P57" s="86"/>
      <c r="Q57" s="86"/>
      <c r="R57" s="86"/>
      <c r="S57" s="87"/>
      <c r="T57" s="88"/>
      <c r="U57" s="87"/>
      <c r="V57" s="88"/>
      <c r="W57" s="89"/>
      <c r="X57" s="82"/>
    </row>
    <row r="58" spans="4:24" x14ac:dyDescent="0.2">
      <c r="O58" s="78"/>
      <c r="P58" s="86"/>
      <c r="Q58" s="86"/>
      <c r="R58" s="86"/>
      <c r="S58" s="87"/>
      <c r="T58" s="88"/>
      <c r="U58" s="87"/>
      <c r="V58" s="88"/>
      <c r="W58" s="89"/>
      <c r="X58" s="82"/>
    </row>
    <row r="59" spans="4:24" x14ac:dyDescent="0.2">
      <c r="O59" s="78"/>
      <c r="P59" s="86"/>
      <c r="Q59" s="86"/>
      <c r="R59" s="86"/>
      <c r="S59" s="87"/>
      <c r="T59" s="88"/>
      <c r="U59" s="87"/>
      <c r="V59" s="88"/>
      <c r="W59" s="89"/>
      <c r="X59" s="82"/>
    </row>
    <row r="60" spans="4:24" x14ac:dyDescent="0.2">
      <c r="O60" s="78"/>
      <c r="P60" s="86"/>
      <c r="Q60" s="86"/>
      <c r="R60" s="86"/>
      <c r="S60" s="87"/>
      <c r="T60" s="88"/>
      <c r="U60" s="87"/>
      <c r="V60" s="88"/>
      <c r="W60" s="89"/>
      <c r="X60" s="82"/>
    </row>
    <row r="61" spans="4:24" x14ac:dyDescent="0.2">
      <c r="O61" s="78"/>
      <c r="P61" s="86"/>
      <c r="Q61" s="86"/>
      <c r="R61" s="86"/>
      <c r="S61" s="87"/>
      <c r="T61" s="88"/>
      <c r="U61" s="87"/>
      <c r="V61" s="88"/>
      <c r="W61" s="89"/>
      <c r="X61" s="82"/>
    </row>
    <row r="62" spans="4:24" x14ac:dyDescent="0.2">
      <c r="O62" s="78"/>
      <c r="P62" s="86"/>
      <c r="Q62" s="86"/>
      <c r="R62" s="86"/>
      <c r="S62" s="87"/>
      <c r="T62" s="88"/>
      <c r="U62" s="87"/>
      <c r="V62" s="88"/>
      <c r="W62" s="89"/>
      <c r="X62" s="82"/>
    </row>
    <row r="63" spans="4:24" x14ac:dyDescent="0.2">
      <c r="O63" s="77"/>
      <c r="P63" s="86"/>
      <c r="Q63" s="86"/>
      <c r="R63" s="86"/>
      <c r="S63" s="79"/>
      <c r="T63" s="80"/>
      <c r="U63" s="79"/>
      <c r="V63" s="80"/>
      <c r="W63" s="81"/>
      <c r="X63" s="82"/>
    </row>
    <row r="64" spans="4:24" x14ac:dyDescent="0.2">
      <c r="O64" s="78"/>
      <c r="P64" s="86"/>
      <c r="Q64" s="86"/>
      <c r="R64" s="86"/>
      <c r="S64" s="87"/>
      <c r="T64" s="88"/>
      <c r="U64" s="87"/>
      <c r="V64" s="88"/>
      <c r="W64" s="89"/>
      <c r="X64" s="82"/>
    </row>
    <row r="65" spans="15:24" x14ac:dyDescent="0.2">
      <c r="O65" s="78"/>
      <c r="P65" s="86"/>
      <c r="Q65" s="86"/>
      <c r="R65" s="86"/>
      <c r="S65" s="87"/>
      <c r="T65" s="88"/>
      <c r="U65" s="87"/>
      <c r="V65" s="88"/>
      <c r="W65" s="89"/>
      <c r="X65" s="82"/>
    </row>
    <row r="66" spans="15:24" x14ac:dyDescent="0.2">
      <c r="O66" s="78"/>
      <c r="P66" s="86"/>
      <c r="Q66" s="86"/>
      <c r="R66" s="86"/>
      <c r="S66" s="87"/>
      <c r="T66" s="88"/>
      <c r="U66" s="87"/>
      <c r="V66" s="88"/>
      <c r="W66" s="89"/>
      <c r="X66" s="82"/>
    </row>
    <row r="67" spans="15:24" x14ac:dyDescent="0.2">
      <c r="O67" s="78"/>
      <c r="P67" s="86"/>
      <c r="Q67" s="86"/>
      <c r="R67" s="86"/>
      <c r="S67" s="87"/>
      <c r="T67" s="88"/>
      <c r="U67" s="87"/>
      <c r="V67" s="88"/>
      <c r="W67" s="89"/>
      <c r="X67" s="82"/>
    </row>
    <row r="68" spans="15:24" x14ac:dyDescent="0.2">
      <c r="O68" s="78"/>
      <c r="P68" s="86"/>
      <c r="Q68" s="86"/>
      <c r="R68" s="86"/>
      <c r="S68" s="87"/>
      <c r="T68" s="88"/>
      <c r="U68" s="87"/>
      <c r="V68" s="88"/>
      <c r="W68" s="89"/>
      <c r="X68" s="82"/>
    </row>
    <row r="69" spans="15:24" x14ac:dyDescent="0.2">
      <c r="O69" s="78"/>
      <c r="P69" s="86"/>
      <c r="Q69" s="86"/>
      <c r="R69" s="86"/>
      <c r="S69" s="87"/>
      <c r="T69" s="88"/>
      <c r="U69" s="87"/>
      <c r="V69" s="88"/>
      <c r="W69" s="89"/>
      <c r="X69" s="82"/>
    </row>
    <row r="70" spans="15:24" x14ac:dyDescent="0.2">
      <c r="O70" s="78"/>
      <c r="P70" s="86"/>
      <c r="Q70" s="86"/>
      <c r="R70" s="86"/>
      <c r="S70" s="87"/>
      <c r="T70" s="88"/>
      <c r="U70" s="87"/>
      <c r="V70" s="88"/>
      <c r="W70" s="89"/>
      <c r="X70" s="82"/>
    </row>
    <row r="71" spans="15:24" x14ac:dyDescent="0.2">
      <c r="O71" s="78"/>
      <c r="P71" s="86"/>
      <c r="Q71" s="86"/>
      <c r="R71" s="86"/>
      <c r="S71" s="87"/>
      <c r="T71" s="88"/>
      <c r="U71" s="87"/>
      <c r="V71" s="88"/>
      <c r="W71" s="89"/>
      <c r="X71" s="82"/>
    </row>
    <row r="72" spans="15:24" x14ac:dyDescent="0.2">
      <c r="O72" s="78"/>
      <c r="P72" s="86"/>
      <c r="Q72" s="86"/>
      <c r="R72" s="86"/>
      <c r="S72" s="87"/>
      <c r="T72" s="88"/>
      <c r="U72" s="87"/>
      <c r="V72" s="88"/>
      <c r="W72" s="89"/>
      <c r="X72" s="82"/>
    </row>
    <row r="73" spans="15:24" x14ac:dyDescent="0.2">
      <c r="O73" s="78"/>
      <c r="P73" s="86"/>
      <c r="Q73" s="86"/>
      <c r="R73" s="86"/>
      <c r="S73" s="87"/>
      <c r="T73" s="88"/>
      <c r="U73" s="87"/>
      <c r="V73" s="88"/>
      <c r="W73" s="89"/>
      <c r="X73" s="82"/>
    </row>
    <row r="74" spans="15:24" x14ac:dyDescent="0.2">
      <c r="O74" s="78"/>
      <c r="P74" s="86"/>
      <c r="Q74" s="86"/>
      <c r="R74" s="86"/>
      <c r="S74" s="87"/>
      <c r="T74" s="88"/>
      <c r="U74" s="87"/>
      <c r="V74" s="88"/>
      <c r="W74" s="89"/>
      <c r="X74" s="82"/>
    </row>
    <row r="75" spans="15:24" x14ac:dyDescent="0.2">
      <c r="O75" s="78"/>
      <c r="P75" s="86"/>
      <c r="Q75" s="86"/>
      <c r="R75" s="86"/>
      <c r="S75" s="87"/>
      <c r="T75" s="88"/>
      <c r="U75" s="87"/>
      <c r="V75" s="88"/>
      <c r="W75" s="89"/>
      <c r="X75" s="82"/>
    </row>
    <row r="76" spans="15:24" x14ac:dyDescent="0.2">
      <c r="O76" s="78"/>
      <c r="P76" s="86"/>
      <c r="Q76" s="86"/>
      <c r="R76" s="86"/>
      <c r="S76" s="87"/>
      <c r="T76" s="88"/>
      <c r="U76" s="87"/>
      <c r="V76" s="88"/>
      <c r="W76" s="89"/>
      <c r="X76" s="82"/>
    </row>
    <row r="77" spans="15:24" x14ac:dyDescent="0.2">
      <c r="O77" s="78"/>
      <c r="P77" s="86"/>
      <c r="Q77" s="86"/>
      <c r="R77" s="86"/>
      <c r="S77" s="87"/>
      <c r="T77" s="88"/>
      <c r="U77" s="87"/>
      <c r="V77" s="88"/>
      <c r="W77" s="89"/>
      <c r="X77" s="82"/>
    </row>
    <row r="78" spans="15:24" x14ac:dyDescent="0.2">
      <c r="O78" s="77"/>
      <c r="P78" s="86"/>
      <c r="Q78" s="86"/>
      <c r="R78" s="86"/>
      <c r="S78" s="100"/>
      <c r="T78" s="80"/>
      <c r="U78" s="100"/>
      <c r="V78" s="80"/>
      <c r="W78" s="81"/>
      <c r="X78" s="82"/>
    </row>
    <row r="79" spans="15:24" x14ac:dyDescent="0.2">
      <c r="O79" s="77"/>
      <c r="P79" s="101"/>
      <c r="Q79" s="101"/>
      <c r="R79" s="101"/>
      <c r="S79" s="79"/>
      <c r="T79" s="102"/>
      <c r="U79" s="79"/>
      <c r="V79" s="102"/>
      <c r="W79" s="103"/>
      <c r="X79" s="82"/>
    </row>
    <row r="80" spans="15:24" x14ac:dyDescent="0.2">
      <c r="O80" s="82"/>
      <c r="P80" s="82"/>
      <c r="Q80" s="82"/>
      <c r="R80" s="82"/>
      <c r="S80" s="82"/>
      <c r="T80" s="82"/>
      <c r="U80" s="82"/>
      <c r="V80" s="82"/>
      <c r="W80" s="82"/>
      <c r="X80" s="8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4"/>
  <sheetViews>
    <sheetView showGridLines="0" topLeftCell="A16" workbookViewId="0">
      <selection activeCell="R36" sqref="R36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9.5703125" style="18" customWidth="1"/>
    <col min="8" max="8" width="11.42578125" style="18" bestFit="1" customWidth="1"/>
    <col min="9" max="9" width="10" style="14" bestFit="1" customWidth="1"/>
    <col min="10" max="10" width="11.85546875" style="18" bestFit="1" customWidth="1"/>
    <col min="11" max="11" width="7.85546875" style="18" bestFit="1" customWidth="1"/>
    <col min="12" max="12" width="11.42578125" style="18" bestFit="1" customWidth="1"/>
    <col min="13" max="13" width="10" style="18" bestFit="1" customWidth="1"/>
    <col min="14" max="16" width="9.140625" style="18"/>
    <col min="17" max="17" width="10.42578125" style="18" bestFit="1" customWidth="1"/>
    <col min="18" max="19" width="14" style="18" bestFit="1" customWidth="1"/>
    <col min="20" max="21" width="12.42578125" style="18" bestFit="1" customWidth="1"/>
    <col min="22" max="16384" width="9.140625" style="18"/>
  </cols>
  <sheetData>
    <row r="1" spans="2:54" x14ac:dyDescent="0.2">
      <c r="B1" s="16" t="s">
        <v>0</v>
      </c>
      <c r="C1" s="16"/>
      <c r="D1" s="16"/>
      <c r="E1" s="16"/>
      <c r="F1" s="16"/>
      <c r="G1" s="17"/>
      <c r="H1" s="17"/>
      <c r="I1" s="1"/>
      <c r="J1" s="17"/>
      <c r="K1" s="17"/>
      <c r="L1" s="16"/>
      <c r="M1" s="16"/>
    </row>
    <row r="2" spans="2:54" s="23" customFormat="1" ht="15.75" x14ac:dyDescent="0.25">
      <c r="B2" s="19" t="s">
        <v>0</v>
      </c>
      <c r="C2" s="20" t="s">
        <v>1</v>
      </c>
      <c r="D2" s="21"/>
      <c r="E2" s="21"/>
      <c r="F2" s="21"/>
      <c r="G2" s="21"/>
      <c r="H2" s="21"/>
      <c r="I2" s="2"/>
      <c r="J2" s="21"/>
      <c r="K2" s="22"/>
      <c r="L2" s="19"/>
      <c r="M2" s="19"/>
    </row>
    <row r="3" spans="2:54" s="23" customFormat="1" ht="15.75" x14ac:dyDescent="0.25">
      <c r="B3" s="19" t="s">
        <v>0</v>
      </c>
      <c r="C3" s="24" t="s">
        <v>2</v>
      </c>
      <c r="D3" s="21"/>
      <c r="E3" s="21"/>
      <c r="F3" s="21"/>
      <c r="G3" s="21"/>
      <c r="H3" s="21"/>
      <c r="I3" s="2"/>
      <c r="J3" s="21"/>
      <c r="K3" s="22"/>
      <c r="L3" s="19"/>
      <c r="M3" s="19"/>
    </row>
    <row r="4" spans="2:54" s="23" customFormat="1" ht="15.75" x14ac:dyDescent="0.25">
      <c r="B4" s="19"/>
      <c r="C4" s="24" t="s">
        <v>59</v>
      </c>
      <c r="D4" s="21"/>
      <c r="E4" s="21"/>
      <c r="F4" s="21"/>
      <c r="G4" s="21"/>
      <c r="H4" s="21"/>
      <c r="I4" s="2"/>
      <c r="J4" s="21"/>
      <c r="K4" s="22"/>
      <c r="L4" s="19"/>
      <c r="M4" s="19"/>
    </row>
    <row r="5" spans="2:54" ht="13.5" thickBot="1" x14ac:dyDescent="0.25">
      <c r="B5" s="25"/>
      <c r="C5" s="25"/>
      <c r="D5" s="25"/>
      <c r="E5" s="25"/>
      <c r="F5" s="25"/>
      <c r="G5" s="26"/>
      <c r="H5" s="26"/>
      <c r="I5" s="3"/>
      <c r="J5" s="26"/>
      <c r="K5" s="26"/>
      <c r="L5" s="25"/>
      <c r="M5" s="25"/>
    </row>
    <row r="6" spans="2:54" ht="13.5" thickBot="1" x14ac:dyDescent="0.25">
      <c r="B6" s="25"/>
      <c r="C6" s="27" t="s">
        <v>3</v>
      </c>
      <c r="D6" s="28"/>
      <c r="E6" s="29" t="s">
        <v>62</v>
      </c>
      <c r="F6" s="30"/>
      <c r="G6" s="31"/>
      <c r="H6" s="31"/>
      <c r="I6" s="4"/>
      <c r="J6" s="31"/>
      <c r="K6" s="31"/>
      <c r="L6" s="32"/>
      <c r="M6" s="25"/>
    </row>
    <row r="7" spans="2:54" ht="39" thickBot="1" x14ac:dyDescent="0.25">
      <c r="B7" s="25"/>
      <c r="C7" s="33" t="s">
        <v>4</v>
      </c>
      <c r="D7" s="34"/>
      <c r="E7" s="34"/>
      <c r="F7" s="15">
        <v>4896</v>
      </c>
      <c r="G7" s="65" t="s">
        <v>50</v>
      </c>
      <c r="H7" s="35" t="s">
        <v>5</v>
      </c>
      <c r="I7" s="5" t="s">
        <v>6</v>
      </c>
      <c r="J7" s="36" t="s">
        <v>7</v>
      </c>
      <c r="K7" s="36" t="s">
        <v>8</v>
      </c>
      <c r="L7" s="37" t="s">
        <v>9</v>
      </c>
      <c r="M7" s="37" t="s">
        <v>10</v>
      </c>
    </row>
    <row r="8" spans="2:54" x14ac:dyDescent="0.2">
      <c r="B8" s="25"/>
      <c r="C8" s="38" t="s">
        <v>11</v>
      </c>
      <c r="D8" s="39"/>
      <c r="E8" s="39"/>
      <c r="F8" s="40"/>
      <c r="G8" s="41">
        <v>272.60098522167488</v>
      </c>
      <c r="H8" s="41">
        <v>389008.25440999999</v>
      </c>
      <c r="I8" s="6">
        <v>4.6745820674538453E-2</v>
      </c>
      <c r="J8" s="42">
        <v>457522.97113000002</v>
      </c>
      <c r="K8" s="43">
        <v>4.6169905677790987E-2</v>
      </c>
      <c r="L8" s="7">
        <v>46627.038720000004</v>
      </c>
      <c r="M8" s="7">
        <v>38978.922169999998</v>
      </c>
    </row>
    <row r="9" spans="2:54" x14ac:dyDescent="0.2">
      <c r="B9" s="25">
        <v>2</v>
      </c>
      <c r="C9" s="44" t="s">
        <v>0</v>
      </c>
      <c r="D9" s="25" t="s">
        <v>12</v>
      </c>
      <c r="E9" s="25"/>
      <c r="F9" s="45"/>
      <c r="G9" s="46">
        <v>267.60098522167488</v>
      </c>
      <c r="H9" s="46">
        <v>381752.25440999999</v>
      </c>
      <c r="I9" s="8">
        <v>4.5873891426330367E-2</v>
      </c>
      <c r="J9" s="46">
        <v>447407.97113000002</v>
      </c>
      <c r="K9" s="47">
        <v>4.5149173112653485E-2</v>
      </c>
      <c r="L9" s="9">
        <v>45743.038720000004</v>
      </c>
      <c r="M9" s="9">
        <v>38238.922169999998</v>
      </c>
    </row>
    <row r="10" spans="2:54" x14ac:dyDescent="0.2">
      <c r="B10" s="25">
        <v>3</v>
      </c>
      <c r="C10" s="44"/>
      <c r="D10" s="25" t="s">
        <v>13</v>
      </c>
      <c r="E10" s="25"/>
      <c r="F10" s="45"/>
      <c r="G10" s="46">
        <v>5</v>
      </c>
      <c r="H10" s="46">
        <v>7256</v>
      </c>
      <c r="I10" s="8">
        <v>8.7192924820808562E-4</v>
      </c>
      <c r="J10" s="46">
        <v>10115</v>
      </c>
      <c r="K10" s="47">
        <v>1.0207325651375011E-3</v>
      </c>
      <c r="L10" s="9">
        <v>884</v>
      </c>
      <c r="M10" s="9">
        <v>740</v>
      </c>
      <c r="BA10" s="18">
        <v>837</v>
      </c>
      <c r="BB10" s="18">
        <v>1028</v>
      </c>
    </row>
    <row r="11" spans="2:54" x14ac:dyDescent="0.2">
      <c r="B11" s="25" t="s">
        <v>0</v>
      </c>
      <c r="C11" s="48" t="s">
        <v>14</v>
      </c>
      <c r="D11" s="49"/>
      <c r="E11" s="49"/>
      <c r="F11" s="50"/>
      <c r="G11" s="51">
        <v>1924.0591140087943</v>
      </c>
      <c r="H11" s="51">
        <v>4219892.6168999998</v>
      </c>
      <c r="I11" s="10">
        <v>0.50709037995761685</v>
      </c>
      <c r="J11" s="52">
        <v>5015760.4155161614</v>
      </c>
      <c r="K11" s="53">
        <v>0.50615422590656944</v>
      </c>
      <c r="L11" s="11">
        <v>502181.03467999998</v>
      </c>
      <c r="M11" s="11">
        <v>419469.14234000002</v>
      </c>
      <c r="BA11" s="18">
        <v>713</v>
      </c>
      <c r="BB11" s="18">
        <v>877</v>
      </c>
    </row>
    <row r="12" spans="2:54" x14ac:dyDescent="0.2">
      <c r="B12" s="25">
        <v>4</v>
      </c>
      <c r="C12" s="44"/>
      <c r="D12" s="54" t="s">
        <v>15</v>
      </c>
      <c r="E12" s="25"/>
      <c r="F12" s="45"/>
      <c r="G12" s="46">
        <v>39.334975369458128</v>
      </c>
      <c r="H12" s="46">
        <v>104354.22536000001</v>
      </c>
      <c r="I12" s="8">
        <v>1.2539898189840401E-2</v>
      </c>
      <c r="J12" s="46">
        <v>121749.26011999999</v>
      </c>
      <c r="K12" s="47">
        <v>1.228605383943455E-2</v>
      </c>
      <c r="L12" s="9">
        <v>12432.061539999999</v>
      </c>
      <c r="M12" s="9">
        <v>10338.546329999999</v>
      </c>
      <c r="BA12" s="18">
        <v>124</v>
      </c>
      <c r="BB12" s="18">
        <v>151</v>
      </c>
    </row>
    <row r="13" spans="2:54" x14ac:dyDescent="0.2">
      <c r="B13" s="25">
        <v>5</v>
      </c>
      <c r="C13" s="44"/>
      <c r="D13" s="25" t="s">
        <v>16</v>
      </c>
      <c r="E13" s="25"/>
      <c r="F13" s="45"/>
      <c r="G13" s="46">
        <v>108.4039408866995</v>
      </c>
      <c r="H13" s="46">
        <v>226397.80692</v>
      </c>
      <c r="I13" s="8">
        <v>2.7205467142187835E-2</v>
      </c>
      <c r="J13" s="46">
        <v>266426.67848491902</v>
      </c>
      <c r="K13" s="47">
        <v>2.6885851403952121E-2</v>
      </c>
      <c r="L13" s="9">
        <v>26861.240550000006</v>
      </c>
      <c r="M13" s="9">
        <v>22489.125599999999</v>
      </c>
      <c r="BA13" s="18">
        <v>16222</v>
      </c>
      <c r="BB13" s="18">
        <v>19524</v>
      </c>
    </row>
    <row r="14" spans="2:54" x14ac:dyDescent="0.2">
      <c r="B14" s="25">
        <v>6</v>
      </c>
      <c r="C14" s="44"/>
      <c r="D14" s="25" t="s">
        <v>17</v>
      </c>
      <c r="E14" s="25"/>
      <c r="F14" s="45"/>
      <c r="G14" s="46">
        <v>147.4039408866995</v>
      </c>
      <c r="H14" s="46">
        <v>171478.23851</v>
      </c>
      <c r="I14" s="8">
        <v>2.0605966315886314E-2</v>
      </c>
      <c r="J14" s="46">
        <v>202649.840609576</v>
      </c>
      <c r="K14" s="47">
        <v>2.0449954684144168E-2</v>
      </c>
      <c r="L14" s="9">
        <v>20389.89228</v>
      </c>
      <c r="M14" s="9">
        <v>17032.677530000001</v>
      </c>
      <c r="BA14" s="18">
        <v>0</v>
      </c>
      <c r="BB14" s="18">
        <v>0</v>
      </c>
    </row>
    <row r="15" spans="2:54" x14ac:dyDescent="0.2">
      <c r="B15" s="25">
        <v>7</v>
      </c>
      <c r="C15" s="44"/>
      <c r="D15" s="25" t="s">
        <v>18</v>
      </c>
      <c r="E15" s="25"/>
      <c r="F15" s="45"/>
      <c r="G15" s="46">
        <v>281.20689655172413</v>
      </c>
      <c r="H15" s="46">
        <v>1239877.4134499999</v>
      </c>
      <c r="I15" s="8">
        <v>0.14899192130369956</v>
      </c>
      <c r="J15" s="46">
        <v>1455870.9090536891</v>
      </c>
      <c r="K15" s="47">
        <v>0.14691595131067106</v>
      </c>
      <c r="L15" s="9">
        <v>147442.76842000004</v>
      </c>
      <c r="M15" s="9">
        <v>123283.81761</v>
      </c>
      <c r="BA15" s="18">
        <v>1841</v>
      </c>
      <c r="BB15" s="18">
        <v>2301</v>
      </c>
    </row>
    <row r="16" spans="2:54" x14ac:dyDescent="0.2">
      <c r="B16" s="25">
        <v>8</v>
      </c>
      <c r="C16" s="44" t="s">
        <v>0</v>
      </c>
      <c r="D16" s="25" t="s">
        <v>19</v>
      </c>
      <c r="E16" s="25"/>
      <c r="F16" s="45"/>
      <c r="G16" s="46">
        <v>16.733990147783253</v>
      </c>
      <c r="H16" s="46">
        <v>15564.83</v>
      </c>
      <c r="I16" s="8">
        <v>1.8703735557313475E-3</v>
      </c>
      <c r="J16" s="46">
        <v>20323.45</v>
      </c>
      <c r="K16" s="47">
        <v>2.0508954276760999E-3</v>
      </c>
      <c r="L16" s="9">
        <v>1867.9</v>
      </c>
      <c r="M16" s="9">
        <v>1552.4</v>
      </c>
      <c r="BA16" s="18">
        <v>2438</v>
      </c>
      <c r="BB16" s="18">
        <v>2959</v>
      </c>
    </row>
    <row r="17" spans="2:54" x14ac:dyDescent="0.2">
      <c r="B17" s="25">
        <v>9</v>
      </c>
      <c r="C17" s="44"/>
      <c r="D17" s="25" t="s">
        <v>20</v>
      </c>
      <c r="E17" s="25"/>
      <c r="F17" s="45"/>
      <c r="G17" s="46">
        <v>52.201970443349751</v>
      </c>
      <c r="H17" s="46">
        <v>33859.519079999998</v>
      </c>
      <c r="I17" s="8">
        <v>4.0687851455501276E-3</v>
      </c>
      <c r="J17" s="46">
        <v>39221.494303910004</v>
      </c>
      <c r="K17" s="47">
        <v>3.9579492327588683E-3</v>
      </c>
      <c r="L17" s="9">
        <v>4080.7160699999999</v>
      </c>
      <c r="M17" s="9">
        <v>3572.9883199999999</v>
      </c>
      <c r="BA17" s="18">
        <v>1333</v>
      </c>
      <c r="BB17" s="18">
        <v>1498</v>
      </c>
    </row>
    <row r="18" spans="2:54" x14ac:dyDescent="0.2">
      <c r="B18" s="25">
        <v>10</v>
      </c>
      <c r="C18" s="44"/>
      <c r="D18" s="25" t="s">
        <v>21</v>
      </c>
      <c r="E18" s="25"/>
      <c r="F18" s="45"/>
      <c r="G18" s="46">
        <v>61.600985221674875</v>
      </c>
      <c r="H18" s="46">
        <v>132307.32529000001</v>
      </c>
      <c r="I18" s="8">
        <v>1.5898928703491227E-2</v>
      </c>
      <c r="J18" s="46">
        <v>158357.12316886801</v>
      </c>
      <c r="K18" s="47">
        <v>1.5980254329209478E-2</v>
      </c>
      <c r="L18" s="9">
        <v>15638.242869999998</v>
      </c>
      <c r="M18" s="9">
        <v>13242.01694</v>
      </c>
    </row>
    <row r="19" spans="2:54" x14ac:dyDescent="0.2">
      <c r="B19" s="25">
        <v>11</v>
      </c>
      <c r="C19" s="44"/>
      <c r="D19" s="25" t="s">
        <v>22</v>
      </c>
      <c r="E19" s="25"/>
      <c r="F19" s="45"/>
      <c r="G19" s="46">
        <v>7</v>
      </c>
      <c r="H19" s="46">
        <v>7611</v>
      </c>
      <c r="I19" s="8">
        <v>9.1458841070999719E-4</v>
      </c>
      <c r="J19" s="46">
        <v>9469</v>
      </c>
      <c r="K19" s="47">
        <v>9.5554292232199697E-4</v>
      </c>
      <c r="L19" s="9">
        <v>924</v>
      </c>
      <c r="M19" s="9">
        <v>768</v>
      </c>
      <c r="BA19" s="18">
        <v>66</v>
      </c>
      <c r="BB19" s="18">
        <v>77</v>
      </c>
    </row>
    <row r="20" spans="2:54" x14ac:dyDescent="0.2">
      <c r="B20" s="25">
        <v>12</v>
      </c>
      <c r="C20" s="44" t="s">
        <v>0</v>
      </c>
      <c r="D20" s="25" t="s">
        <v>23</v>
      </c>
      <c r="E20" s="25"/>
      <c r="F20" s="45"/>
      <c r="G20" s="46">
        <v>60.600985221674875</v>
      </c>
      <c r="H20" s="46">
        <v>81590.032930000001</v>
      </c>
      <c r="I20" s="8">
        <v>9.8044013332315109E-3</v>
      </c>
      <c r="J20" s="46">
        <v>94537.473936449998</v>
      </c>
      <c r="K20" s="47">
        <v>9.5400373972093205E-3</v>
      </c>
      <c r="L20" s="9">
        <v>9615.5290700000005</v>
      </c>
      <c r="M20" s="9">
        <v>8104.1487500000003</v>
      </c>
      <c r="BA20" s="18">
        <v>1019</v>
      </c>
      <c r="BB20" s="18">
        <v>1341</v>
      </c>
    </row>
    <row r="21" spans="2:54" x14ac:dyDescent="0.2">
      <c r="B21" s="25">
        <v>13</v>
      </c>
      <c r="C21" s="44"/>
      <c r="D21" s="25" t="s">
        <v>24</v>
      </c>
      <c r="E21" s="25"/>
      <c r="F21" s="45"/>
      <c r="G21" s="46">
        <v>168.33990147783251</v>
      </c>
      <c r="H21" s="46">
        <v>328924.22289999999</v>
      </c>
      <c r="I21" s="8">
        <v>3.9525723592974883E-2</v>
      </c>
      <c r="J21" s="46">
        <v>406047.948302323</v>
      </c>
      <c r="K21" s="47">
        <v>4.0975419064700903E-2</v>
      </c>
      <c r="L21" s="9">
        <v>39183.643450000003</v>
      </c>
      <c r="M21" s="9">
        <v>32447.886619999997</v>
      </c>
    </row>
    <row r="22" spans="2:54" x14ac:dyDescent="0.2">
      <c r="B22" s="25">
        <v>14</v>
      </c>
      <c r="C22" s="44"/>
      <c r="D22" s="25" t="s">
        <v>25</v>
      </c>
      <c r="E22" s="25"/>
      <c r="F22" s="45"/>
      <c r="G22" s="46">
        <v>97.802955665024626</v>
      </c>
      <c r="H22" s="46">
        <v>218086.77028</v>
      </c>
      <c r="I22" s="8">
        <v>2.6206757670117126E-2</v>
      </c>
      <c r="J22" s="46">
        <v>263852.14889000001</v>
      </c>
      <c r="K22" s="47">
        <v>2.6626048517403026E-2</v>
      </c>
      <c r="L22" s="9">
        <v>25728.30962</v>
      </c>
      <c r="M22" s="9">
        <v>21326.862050000003</v>
      </c>
      <c r="BA22" s="18">
        <v>178</v>
      </c>
      <c r="BB22" s="18">
        <v>219</v>
      </c>
    </row>
    <row r="23" spans="2:54" x14ac:dyDescent="0.2">
      <c r="B23" s="25">
        <v>15</v>
      </c>
      <c r="C23" s="44"/>
      <c r="D23" s="25" t="s">
        <v>26</v>
      </c>
      <c r="E23" s="25"/>
      <c r="F23" s="45"/>
      <c r="G23" s="46">
        <v>389.94088669950736</v>
      </c>
      <c r="H23" s="46">
        <v>542665.60129000002</v>
      </c>
      <c r="I23" s="8">
        <v>6.5210310055289197E-2</v>
      </c>
      <c r="J23" s="46">
        <v>652084.87690513604</v>
      </c>
      <c r="K23" s="47">
        <v>6.5803684536900761E-2</v>
      </c>
      <c r="L23" s="9">
        <v>64425.519930000002</v>
      </c>
      <c r="M23" s="9">
        <v>53832.115539999992</v>
      </c>
      <c r="BA23" s="18">
        <v>7563</v>
      </c>
      <c r="BB23" s="18">
        <v>8984</v>
      </c>
    </row>
    <row r="24" spans="2:54" x14ac:dyDescent="0.2">
      <c r="B24" s="25">
        <v>16</v>
      </c>
      <c r="C24" s="44"/>
      <c r="D24" s="25" t="s">
        <v>27</v>
      </c>
      <c r="E24" s="25"/>
      <c r="F24" s="45"/>
      <c r="G24" s="46">
        <v>163.46630991768569</v>
      </c>
      <c r="H24" s="46">
        <v>263635.57285</v>
      </c>
      <c r="I24" s="8">
        <v>3.1680204911247033E-2</v>
      </c>
      <c r="J24" s="46">
        <v>312139.42880829202</v>
      </c>
      <c r="K24" s="47">
        <v>3.1498851196049664E-2</v>
      </c>
      <c r="L24" s="9">
        <v>31541.636740000002</v>
      </c>
      <c r="M24" s="9">
        <v>26126.984519999998</v>
      </c>
    </row>
    <row r="25" spans="2:54" x14ac:dyDescent="0.2">
      <c r="B25" s="25">
        <v>17</v>
      </c>
      <c r="C25" s="44"/>
      <c r="D25" s="25" t="s">
        <v>28</v>
      </c>
      <c r="E25" s="25"/>
      <c r="F25" s="45"/>
      <c r="G25" s="46">
        <v>69.379347492530087</v>
      </c>
      <c r="H25" s="46">
        <v>153479.9326</v>
      </c>
      <c r="I25" s="8">
        <v>1.8443170100185452E-2</v>
      </c>
      <c r="J25" s="46">
        <v>181329.49382792099</v>
      </c>
      <c r="K25" s="47">
        <v>1.8298459651019127E-2</v>
      </c>
      <c r="L25" s="9">
        <v>18629.252530000002</v>
      </c>
      <c r="M25" s="9">
        <v>15491.83769</v>
      </c>
      <c r="BA25" s="18">
        <v>278</v>
      </c>
      <c r="BB25" s="18">
        <v>310</v>
      </c>
    </row>
    <row r="26" spans="2:54" x14ac:dyDescent="0.2">
      <c r="B26" s="25">
        <v>18</v>
      </c>
      <c r="C26" s="44" t="s">
        <v>0</v>
      </c>
      <c r="D26" s="25" t="s">
        <v>29</v>
      </c>
      <c r="E26" s="25"/>
      <c r="F26" s="45"/>
      <c r="G26" s="46">
        <v>72.600985221674875</v>
      </c>
      <c r="H26" s="46">
        <v>187932.40574000002</v>
      </c>
      <c r="I26" s="8">
        <v>2.2583208551655888E-2</v>
      </c>
      <c r="J26" s="46">
        <v>216399.86307628499</v>
      </c>
      <c r="K26" s="47">
        <v>2.1837507398246209E-2</v>
      </c>
      <c r="L26" s="9">
        <v>22750.54378</v>
      </c>
      <c r="M26" s="9">
        <v>18996.212210000002</v>
      </c>
      <c r="BA26" s="18">
        <v>482</v>
      </c>
      <c r="BB26" s="18">
        <v>615</v>
      </c>
    </row>
    <row r="27" spans="2:54" x14ac:dyDescent="0.2">
      <c r="B27" s="25">
        <v>19</v>
      </c>
      <c r="C27" s="44"/>
      <c r="D27" s="25" t="s">
        <v>30</v>
      </c>
      <c r="E27" s="25"/>
      <c r="F27" s="45"/>
      <c r="G27" s="46">
        <v>143.55500416135834</v>
      </c>
      <c r="H27" s="46">
        <v>243961.94262999995</v>
      </c>
      <c r="I27" s="8">
        <v>2.9316090577282242E-2</v>
      </c>
      <c r="J27" s="46">
        <v>289077.75294999301</v>
      </c>
      <c r="K27" s="47">
        <v>2.9171633840121721E-2</v>
      </c>
      <c r="L27" s="9">
        <v>28986.725820000003</v>
      </c>
      <c r="M27" s="9">
        <v>24232.335319999998</v>
      </c>
      <c r="BA27" s="18">
        <v>631</v>
      </c>
      <c r="BB27" s="18">
        <v>788</v>
      </c>
    </row>
    <row r="28" spans="2:54" x14ac:dyDescent="0.2">
      <c r="B28" s="25">
        <v>20</v>
      </c>
      <c r="C28" s="44"/>
      <c r="D28" s="25" t="s">
        <v>31</v>
      </c>
      <c r="E28" s="25"/>
      <c r="F28" s="45"/>
      <c r="G28" s="46">
        <v>44.486038644116952</v>
      </c>
      <c r="H28" s="46">
        <v>268165.77707000001</v>
      </c>
      <c r="I28" s="8">
        <v>3.2224584398536683E-2</v>
      </c>
      <c r="J28" s="46">
        <v>326223.67307879997</v>
      </c>
      <c r="K28" s="47">
        <v>3.2920131154750482E-2</v>
      </c>
      <c r="L28" s="9">
        <v>31683.052009999999</v>
      </c>
      <c r="M28" s="9">
        <v>26631.187309999998</v>
      </c>
    </row>
    <row r="29" spans="2:54" x14ac:dyDescent="0.2">
      <c r="B29" s="25" t="s">
        <v>0</v>
      </c>
      <c r="C29" s="48" t="s">
        <v>32</v>
      </c>
      <c r="D29" s="49"/>
      <c r="E29" s="49"/>
      <c r="F29" s="50"/>
      <c r="G29" s="51">
        <v>2614.2095142837347</v>
      </c>
      <c r="H29" s="51">
        <v>3592341.2532000002</v>
      </c>
      <c r="I29" s="10">
        <v>0.43167963178191404</v>
      </c>
      <c r="J29" s="52">
        <v>4305243.2304344159</v>
      </c>
      <c r="K29" s="53">
        <v>0.4344539758914665</v>
      </c>
      <c r="L29" s="11">
        <v>427798.17561409657</v>
      </c>
      <c r="M29" s="11">
        <v>356216.59211875068</v>
      </c>
      <c r="BA29" s="18">
        <v>393</v>
      </c>
      <c r="BB29" s="18">
        <v>432</v>
      </c>
    </row>
    <row r="30" spans="2:54" x14ac:dyDescent="0.2">
      <c r="B30" s="25">
        <v>22</v>
      </c>
      <c r="C30" s="44"/>
      <c r="D30" s="25" t="s">
        <v>33</v>
      </c>
      <c r="E30" s="25"/>
      <c r="F30" s="45"/>
      <c r="G30" s="46">
        <v>938.89968505208753</v>
      </c>
      <c r="H30" s="46">
        <v>1544763.1290800001</v>
      </c>
      <c r="I30" s="8">
        <v>0.18562901788840883</v>
      </c>
      <c r="J30" s="46">
        <v>1851541.2272236838</v>
      </c>
      <c r="K30" s="47">
        <v>0.18684413507878081</v>
      </c>
      <c r="L30" s="9">
        <v>182869.05861299729</v>
      </c>
      <c r="M30" s="9">
        <v>152224.00095743308</v>
      </c>
    </row>
    <row r="31" spans="2:54" x14ac:dyDescent="0.2">
      <c r="B31" s="25">
        <v>23</v>
      </c>
      <c r="C31" s="44"/>
      <c r="D31" s="25" t="s">
        <v>34</v>
      </c>
      <c r="E31" s="25"/>
      <c r="F31" s="45"/>
      <c r="G31" s="46">
        <v>546.79685424777483</v>
      </c>
      <c r="H31" s="46">
        <v>689036.95676000009</v>
      </c>
      <c r="I31" s="8">
        <v>8.2799266220415391E-2</v>
      </c>
      <c r="J31" s="46">
        <v>817167.24867425696</v>
      </c>
      <c r="K31" s="47">
        <v>8.2462602262543608E-2</v>
      </c>
      <c r="L31" s="9">
        <v>82094.509548862756</v>
      </c>
      <c r="M31" s="9">
        <v>68529.199811086393</v>
      </c>
      <c r="BA31" s="18">
        <v>14688</v>
      </c>
      <c r="BB31" s="18">
        <v>17409</v>
      </c>
    </row>
    <row r="32" spans="2:54" x14ac:dyDescent="0.2">
      <c r="B32" s="25">
        <v>24</v>
      </c>
      <c r="C32" s="44"/>
      <c r="D32" s="25" t="s">
        <v>35</v>
      </c>
      <c r="E32" s="25"/>
      <c r="F32" s="45"/>
      <c r="G32" s="46">
        <v>42.866995073891623</v>
      </c>
      <c r="H32" s="46">
        <v>58369.442430000003</v>
      </c>
      <c r="I32" s="8">
        <v>7.0140606472319511E-3</v>
      </c>
      <c r="J32" s="46">
        <v>73701.614520000003</v>
      </c>
      <c r="K32" s="47">
        <v>7.4374333211838766E-3</v>
      </c>
      <c r="L32" s="9">
        <v>6998.7129599999998</v>
      </c>
      <c r="M32" s="9">
        <v>5816.1449200000006</v>
      </c>
      <c r="BA32" s="18">
        <v>4696</v>
      </c>
      <c r="BB32" s="18">
        <v>5376</v>
      </c>
    </row>
    <row r="33" spans="2:54" x14ac:dyDescent="0.2">
      <c r="B33" s="25">
        <v>25</v>
      </c>
      <c r="C33" s="44"/>
      <c r="D33" s="25" t="s">
        <v>36</v>
      </c>
      <c r="E33" s="25"/>
      <c r="F33" s="45"/>
      <c r="G33" s="46">
        <v>678.32394784383405</v>
      </c>
      <c r="H33" s="46">
        <v>312003.04937000002</v>
      </c>
      <c r="I33" s="8">
        <v>3.7492362772300759E-2</v>
      </c>
      <c r="J33" s="46">
        <v>306481.94978542201</v>
      </c>
      <c r="K33" s="47">
        <v>3.0927939374475199E-2</v>
      </c>
      <c r="L33" s="9">
        <v>38315.03297750678</v>
      </c>
      <c r="M33" s="9">
        <v>31914.93139284143</v>
      </c>
    </row>
    <row r="34" spans="2:54" x14ac:dyDescent="0.2">
      <c r="B34" s="25">
        <v>26</v>
      </c>
      <c r="C34" s="44" t="s">
        <v>0</v>
      </c>
      <c r="D34" s="25" t="s">
        <v>37</v>
      </c>
      <c r="E34" s="25"/>
      <c r="F34" s="45"/>
      <c r="G34" s="46">
        <v>28</v>
      </c>
      <c r="H34" s="46">
        <v>90642.178100000005</v>
      </c>
      <c r="I34" s="8">
        <v>1.0892167338296087E-2</v>
      </c>
      <c r="J34" s="46">
        <v>108889.60463</v>
      </c>
      <c r="K34" s="47">
        <v>1.0988350514165916E-2</v>
      </c>
      <c r="L34" s="9">
        <v>10872.666509999999</v>
      </c>
      <c r="M34" s="9">
        <v>9022.3971000000001</v>
      </c>
      <c r="BA34" s="18">
        <v>633</v>
      </c>
      <c r="BB34" s="18">
        <v>721</v>
      </c>
    </row>
    <row r="35" spans="2:54" x14ac:dyDescent="0.2">
      <c r="B35" s="25">
        <v>27</v>
      </c>
      <c r="C35" s="44"/>
      <c r="D35" s="25" t="s">
        <v>38</v>
      </c>
      <c r="E35" s="25"/>
      <c r="F35" s="45"/>
      <c r="G35" s="46">
        <v>14</v>
      </c>
      <c r="H35" s="46">
        <v>86373.178100000005</v>
      </c>
      <c r="I35" s="8">
        <v>1.0379175888378733E-2</v>
      </c>
      <c r="J35" s="46">
        <v>104296.60463</v>
      </c>
      <c r="K35" s="47">
        <v>1.0524858208513265E-2</v>
      </c>
      <c r="L35" s="9">
        <v>10359.666509999999</v>
      </c>
      <c r="M35" s="9">
        <v>8595.3971000000001</v>
      </c>
      <c r="BA35" s="18">
        <v>1605</v>
      </c>
      <c r="BB35" s="18">
        <v>1856</v>
      </c>
    </row>
    <row r="36" spans="2:54" x14ac:dyDescent="0.2">
      <c r="B36" s="25">
        <v>28</v>
      </c>
      <c r="C36" s="44"/>
      <c r="D36" s="25" t="s">
        <v>39</v>
      </c>
      <c r="E36" s="25"/>
      <c r="F36" s="45"/>
      <c r="G36" s="46">
        <v>13</v>
      </c>
      <c r="H36" s="46">
        <v>4270</v>
      </c>
      <c r="I36" s="8">
        <v>5.1311161657228847E-4</v>
      </c>
      <c r="J36" s="46">
        <v>4593</v>
      </c>
      <c r="K36" s="47">
        <v>4.6349230565264883E-4</v>
      </c>
      <c r="L36" s="9">
        <v>513</v>
      </c>
      <c r="M36" s="9">
        <v>427</v>
      </c>
      <c r="BA36" s="18">
        <v>0</v>
      </c>
      <c r="BB36" s="18">
        <v>0</v>
      </c>
    </row>
    <row r="37" spans="2:54" x14ac:dyDescent="0.2">
      <c r="B37" s="25">
        <v>29</v>
      </c>
      <c r="C37" s="44"/>
      <c r="D37" s="25" t="s">
        <v>40</v>
      </c>
      <c r="E37" s="25"/>
      <c r="F37" s="45"/>
      <c r="G37" s="46">
        <v>183.59547145886276</v>
      </c>
      <c r="H37" s="46">
        <v>498560.61519000004</v>
      </c>
      <c r="I37" s="8">
        <v>5.99103614096992E-2</v>
      </c>
      <c r="J37" s="46">
        <v>616788.86090812809</v>
      </c>
      <c r="K37" s="47">
        <v>6.2241866153533471E-2</v>
      </c>
      <c r="L37" s="9">
        <v>59424.985057687358</v>
      </c>
      <c r="M37" s="9">
        <v>49469.498156563277</v>
      </c>
    </row>
    <row r="38" spans="2:54" x14ac:dyDescent="0.2">
      <c r="B38" s="25">
        <v>30</v>
      </c>
      <c r="C38" s="44"/>
      <c r="D38" s="25" t="s">
        <v>41</v>
      </c>
      <c r="E38" s="25"/>
      <c r="F38" s="45"/>
      <c r="G38" s="46">
        <v>3</v>
      </c>
      <c r="H38" s="46">
        <v>3405</v>
      </c>
      <c r="I38" s="8">
        <v>4.0916746005354625E-4</v>
      </c>
      <c r="J38" s="46">
        <v>5170</v>
      </c>
      <c r="K38" s="47">
        <v>5.2171896804358692E-4</v>
      </c>
      <c r="L38" s="9">
        <v>409</v>
      </c>
      <c r="M38" s="9">
        <v>339</v>
      </c>
    </row>
    <row r="39" spans="2:54" x14ac:dyDescent="0.2">
      <c r="B39" s="25">
        <v>31</v>
      </c>
      <c r="C39" s="44"/>
      <c r="D39" s="25" t="s">
        <v>42</v>
      </c>
      <c r="E39" s="25"/>
      <c r="F39" s="45"/>
      <c r="G39" s="46">
        <v>10</v>
      </c>
      <c r="H39" s="46">
        <v>8583</v>
      </c>
      <c r="I39" s="8">
        <v>1.0313903993067804E-3</v>
      </c>
      <c r="J39" s="46">
        <v>9376</v>
      </c>
      <c r="K39" s="47">
        <v>9.46158035662799E-4</v>
      </c>
      <c r="L39" s="9">
        <v>1034</v>
      </c>
      <c r="M39" s="9">
        <v>859</v>
      </c>
      <c r="BA39" s="18">
        <v>655</v>
      </c>
      <c r="BB39" s="18">
        <v>818</v>
      </c>
    </row>
    <row r="40" spans="2:54" x14ac:dyDescent="0.2">
      <c r="B40" s="25">
        <v>32</v>
      </c>
      <c r="C40" s="44"/>
      <c r="D40" s="25" t="s">
        <v>43</v>
      </c>
      <c r="E40" s="25"/>
      <c r="F40" s="45"/>
      <c r="G40" s="46">
        <v>109.72656060728417</v>
      </c>
      <c r="H40" s="46">
        <v>301477.84213999996</v>
      </c>
      <c r="I40" s="8">
        <v>3.6227583826974379E-2</v>
      </c>
      <c r="J40" s="46">
        <v>418527.511436356</v>
      </c>
      <c r="K40" s="47">
        <v>4.2234766221359021E-2</v>
      </c>
      <c r="L40" s="9">
        <v>35811.209799999997</v>
      </c>
      <c r="M40" s="9">
        <v>29740.034240000001</v>
      </c>
    </row>
    <row r="41" spans="2:54" x14ac:dyDescent="0.2">
      <c r="B41" s="25">
        <v>33</v>
      </c>
      <c r="C41" s="44"/>
      <c r="D41" s="25" t="s">
        <v>44</v>
      </c>
      <c r="E41" s="25"/>
      <c r="F41" s="45"/>
      <c r="G41" s="46">
        <v>70</v>
      </c>
      <c r="H41" s="46">
        <v>83450.040129999994</v>
      </c>
      <c r="I41" s="8">
        <v>1.0027912176610455E-2</v>
      </c>
      <c r="J41" s="46">
        <v>95063.213256568997</v>
      </c>
      <c r="K41" s="47">
        <v>9.5930912029254557E-3</v>
      </c>
      <c r="L41" s="9">
        <v>9722.0001470423795</v>
      </c>
      <c r="M41" s="9">
        <v>8098.3855408265281</v>
      </c>
    </row>
    <row r="42" spans="2:54" x14ac:dyDescent="0.2">
      <c r="B42" s="25">
        <v>34</v>
      </c>
      <c r="C42" s="44"/>
      <c r="D42" s="25" t="s">
        <v>45</v>
      </c>
      <c r="E42" s="25"/>
      <c r="F42" s="45"/>
      <c r="G42" s="46">
        <v>3</v>
      </c>
      <c r="H42" s="46">
        <v>2050</v>
      </c>
      <c r="I42" s="8">
        <v>2.4634164261667246E-4</v>
      </c>
      <c r="J42" s="46">
        <v>2536</v>
      </c>
      <c r="K42" s="47">
        <v>2.5591475879275366E-4</v>
      </c>
      <c r="L42" s="9">
        <v>247</v>
      </c>
      <c r="M42" s="9">
        <v>204</v>
      </c>
      <c r="BA42" s="18">
        <v>920</v>
      </c>
      <c r="BB42" s="18">
        <v>1030</v>
      </c>
    </row>
    <row r="43" spans="2:54" x14ac:dyDescent="0.2">
      <c r="B43" s="25">
        <v>35</v>
      </c>
      <c r="C43" s="55"/>
      <c r="D43" s="25" t="s">
        <v>46</v>
      </c>
      <c r="E43" s="25"/>
      <c r="F43" s="45"/>
      <c r="G43" s="46">
        <v>0</v>
      </c>
      <c r="H43" s="46">
        <v>0</v>
      </c>
      <c r="I43" s="8">
        <v>0</v>
      </c>
      <c r="J43" s="56">
        <v>0</v>
      </c>
      <c r="K43" s="47">
        <v>0</v>
      </c>
      <c r="L43" s="9">
        <v>0</v>
      </c>
      <c r="M43" s="9">
        <v>0</v>
      </c>
      <c r="BA43" s="18">
        <v>6179</v>
      </c>
      <c r="BB43" s="18">
        <v>7608</v>
      </c>
    </row>
    <row r="44" spans="2:54" x14ac:dyDescent="0.2">
      <c r="B44" s="25">
        <v>37</v>
      </c>
      <c r="C44" s="57" t="s">
        <v>47</v>
      </c>
      <c r="D44" s="49"/>
      <c r="E44" s="49"/>
      <c r="F44" s="50"/>
      <c r="G44" s="51">
        <v>63</v>
      </c>
      <c r="H44" s="51">
        <v>68700</v>
      </c>
      <c r="I44" s="10">
        <v>8.2554491940319014E-3</v>
      </c>
      <c r="J44" s="58">
        <v>72942</v>
      </c>
      <c r="K44" s="59">
        <v>7.3607785236045097E-3</v>
      </c>
      <c r="L44" s="11">
        <v>7891.8347654275613</v>
      </c>
      <c r="M44" s="11">
        <v>6628.3950021708724</v>
      </c>
      <c r="Q44" s="104"/>
      <c r="R44" s="104"/>
      <c r="S44" s="104"/>
      <c r="T44" s="104"/>
      <c r="U44" s="104"/>
    </row>
    <row r="45" spans="2:54" x14ac:dyDescent="0.2">
      <c r="B45" s="25">
        <v>38</v>
      </c>
      <c r="C45" s="48" t="s">
        <v>48</v>
      </c>
      <c r="D45" s="49"/>
      <c r="E45" s="49"/>
      <c r="F45" s="50"/>
      <c r="G45" s="51">
        <v>22</v>
      </c>
      <c r="H45" s="51">
        <v>51834</v>
      </c>
      <c r="I45" s="10">
        <v>6.2287183918988296E-3</v>
      </c>
      <c r="J45" s="58">
        <v>58081</v>
      </c>
      <c r="K45" s="59">
        <v>5.8611140005685822E-3</v>
      </c>
      <c r="L45" s="11">
        <v>6441</v>
      </c>
      <c r="M45" s="11">
        <v>5179</v>
      </c>
    </row>
    <row r="46" spans="2:54" ht="13.5" thickBot="1" x14ac:dyDescent="0.25">
      <c r="B46" s="25"/>
      <c r="C46" s="60" t="s">
        <v>49</v>
      </c>
      <c r="D46" s="61"/>
      <c r="E46" s="61"/>
      <c r="F46" s="62"/>
      <c r="G46" s="63">
        <v>4895.8696135142036</v>
      </c>
      <c r="H46" s="63">
        <v>8321776.1245099995</v>
      </c>
      <c r="I46" s="12">
        <v>1</v>
      </c>
      <c r="J46" s="63">
        <v>9909549.6170805767</v>
      </c>
      <c r="K46" s="64">
        <v>1</v>
      </c>
      <c r="L46" s="63">
        <v>990939.08377952408</v>
      </c>
      <c r="M46" s="63">
        <v>826472.05163092155</v>
      </c>
      <c r="BA46" s="18">
        <v>0</v>
      </c>
      <c r="BB46" s="18">
        <v>0</v>
      </c>
    </row>
    <row r="47" spans="2:54" x14ac:dyDescent="0.2">
      <c r="B47" s="25"/>
      <c r="C47" s="16"/>
      <c r="D47" s="16" t="s">
        <v>0</v>
      </c>
      <c r="E47" s="16"/>
      <c r="F47" s="16"/>
      <c r="G47" s="26"/>
      <c r="H47" s="26" t="s">
        <v>0</v>
      </c>
      <c r="I47" s="3"/>
      <c r="J47" s="13" t="s">
        <v>0</v>
      </c>
      <c r="K47" s="47" t="s">
        <v>0</v>
      </c>
      <c r="L47" s="25"/>
      <c r="M47" s="25"/>
      <c r="BA47" s="18">
        <v>0</v>
      </c>
      <c r="BB47" s="18">
        <v>0</v>
      </c>
    </row>
    <row r="48" spans="2:54" x14ac:dyDescent="0.2">
      <c r="B48" s="25"/>
      <c r="C48" s="25"/>
      <c r="D48" s="25"/>
      <c r="E48" s="25"/>
      <c r="F48" s="25"/>
      <c r="G48" s="26"/>
      <c r="H48" s="26"/>
      <c r="I48" s="3"/>
      <c r="J48" s="13"/>
      <c r="K48" s="47"/>
      <c r="L48" s="25"/>
      <c r="M48" s="25"/>
    </row>
    <row r="49" spans="7:12" x14ac:dyDescent="0.2">
      <c r="G49" s="105"/>
    </row>
    <row r="54" spans="7:12" x14ac:dyDescent="0.2">
      <c r="G54" s="104"/>
      <c r="H54" s="104"/>
      <c r="I54" s="104"/>
      <c r="J54" s="104"/>
      <c r="K54" s="104"/>
      <c r="L54" s="104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6" zoomScaleNormal="100" workbookViewId="0">
      <selection activeCell="I51" sqref="I51"/>
    </sheetView>
  </sheetViews>
  <sheetFormatPr defaultRowHeight="12.75" x14ac:dyDescent="0.2"/>
  <cols>
    <col min="1" max="1" width="1.85546875" style="18" customWidth="1"/>
    <col min="2" max="3" width="9.140625" style="18"/>
    <col min="4" max="4" width="10.85546875" style="18" customWidth="1"/>
    <col min="5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52</v>
      </c>
    </row>
    <row r="2" spans="2:8" s="23" customFormat="1" ht="15.75" x14ac:dyDescent="0.25">
      <c r="B2" s="21" t="s">
        <v>1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66" t="s">
        <v>53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21" t="s">
        <v>63</v>
      </c>
      <c r="C4" s="19"/>
      <c r="D4" s="19"/>
      <c r="E4" s="19"/>
      <c r="F4" s="22"/>
      <c r="G4" s="22"/>
      <c r="H4" s="22"/>
    </row>
    <row r="5" spans="2:8" x14ac:dyDescent="0.2">
      <c r="B5" s="67" t="s">
        <v>54</v>
      </c>
      <c r="C5" s="67"/>
      <c r="D5" s="67"/>
      <c r="E5" s="67"/>
      <c r="F5" s="68"/>
      <c r="G5" s="68"/>
      <c r="H5" s="68"/>
    </row>
    <row r="6" spans="2:8" x14ac:dyDescent="0.2">
      <c r="B6" s="69"/>
      <c r="C6" s="69"/>
      <c r="D6" s="69"/>
      <c r="E6" s="69"/>
      <c r="F6" s="69"/>
      <c r="G6" s="69"/>
      <c r="H6" s="69"/>
    </row>
    <row r="7" spans="2:8" x14ac:dyDescent="0.2">
      <c r="B7" s="69"/>
      <c r="C7" s="69"/>
      <c r="D7" s="69"/>
      <c r="E7" s="69"/>
      <c r="F7" s="69"/>
      <c r="G7" s="69"/>
      <c r="H7" s="69"/>
    </row>
    <row r="8" spans="2:8" ht="21.75" customHeight="1" x14ac:dyDescent="0.2">
      <c r="B8" s="70"/>
    </row>
    <row r="9" spans="2:8" x14ac:dyDescent="0.2">
      <c r="B9" s="67"/>
    </row>
    <row r="27" spans="2:2" x14ac:dyDescent="0.2">
      <c r="B27" s="18" t="s">
        <v>52</v>
      </c>
    </row>
    <row r="40" spans="3:24" ht="36" x14ac:dyDescent="0.2">
      <c r="C40" s="71"/>
      <c r="D40" s="72" t="s">
        <v>14</v>
      </c>
      <c r="E40" s="73" t="s">
        <v>11</v>
      </c>
      <c r="F40" s="73" t="s">
        <v>32</v>
      </c>
      <c r="G40" s="72" t="s">
        <v>55</v>
      </c>
      <c r="H40" s="73" t="s">
        <v>48</v>
      </c>
      <c r="I40" s="73" t="s">
        <v>56</v>
      </c>
      <c r="J40" s="74"/>
      <c r="K40" s="75"/>
      <c r="L40" s="70"/>
      <c r="M40" s="70"/>
      <c r="N40" s="70"/>
      <c r="O40" s="70"/>
    </row>
    <row r="41" spans="3:24" x14ac:dyDescent="0.2">
      <c r="C41" s="71" t="s">
        <v>64</v>
      </c>
      <c r="D41" s="76">
        <v>4219892.6168999998</v>
      </c>
      <c r="E41" s="76">
        <v>389008.25440999999</v>
      </c>
      <c r="F41" s="76">
        <v>3592341.2532000002</v>
      </c>
      <c r="G41" s="76">
        <v>68700</v>
      </c>
      <c r="H41" s="76">
        <v>51834</v>
      </c>
      <c r="I41" s="76">
        <v>8321776.1245099995</v>
      </c>
      <c r="J41" s="74"/>
      <c r="K41" s="25"/>
      <c r="L41" s="25"/>
      <c r="M41" s="25"/>
      <c r="N41" s="25"/>
      <c r="O41" s="25"/>
    </row>
    <row r="42" spans="3:24" x14ac:dyDescent="0.2">
      <c r="C42" s="71" t="s">
        <v>65</v>
      </c>
      <c r="D42" s="76">
        <v>2327078.1966800001</v>
      </c>
      <c r="E42" s="76">
        <v>157318.45000000001</v>
      </c>
      <c r="F42" s="76">
        <v>2432744.5616199998</v>
      </c>
      <c r="G42" s="76">
        <v>0</v>
      </c>
      <c r="H42" s="76">
        <v>282081.38</v>
      </c>
      <c r="I42" s="76">
        <v>5199222.5882999999</v>
      </c>
      <c r="J42" s="74"/>
      <c r="K42" s="25"/>
      <c r="L42" s="25"/>
      <c r="M42" s="25"/>
      <c r="N42" s="25"/>
      <c r="O42" s="77"/>
      <c r="P42" s="78"/>
      <c r="Q42" s="78"/>
      <c r="R42" s="78"/>
      <c r="S42" s="79"/>
      <c r="T42" s="80"/>
      <c r="U42" s="79"/>
      <c r="V42" s="80"/>
      <c r="W42" s="81"/>
      <c r="X42" s="82"/>
    </row>
    <row r="43" spans="3:24" x14ac:dyDescent="0.2">
      <c r="C43" s="71" t="s">
        <v>57</v>
      </c>
      <c r="D43" s="83">
        <v>0.81338668503724687</v>
      </c>
      <c r="E43" s="83">
        <v>1.472744006885397</v>
      </c>
      <c r="F43" s="83">
        <v>0.47666191916499778</v>
      </c>
      <c r="G43" s="84">
        <v>0</v>
      </c>
      <c r="H43" s="84">
        <v>-0.81624451780546448</v>
      </c>
      <c r="I43" s="83">
        <v>0.6005808528445763</v>
      </c>
      <c r="J43" s="74"/>
      <c r="K43" s="85"/>
      <c r="L43" s="85"/>
      <c r="M43" s="85"/>
      <c r="N43" s="85"/>
      <c r="O43" s="78"/>
      <c r="P43" s="86"/>
      <c r="Q43" s="78"/>
      <c r="R43" s="78"/>
      <c r="S43" s="87"/>
      <c r="T43" s="88"/>
      <c r="U43" s="87"/>
      <c r="V43" s="88"/>
      <c r="W43" s="89"/>
      <c r="X43" s="82"/>
    </row>
    <row r="44" spans="3:24" ht="8.25" customHeight="1" x14ac:dyDescent="0.2">
      <c r="C44" s="71"/>
      <c r="D44" s="74"/>
      <c r="E44" s="74"/>
      <c r="F44" s="74"/>
      <c r="G44" s="74"/>
      <c r="H44" s="74"/>
      <c r="I44" s="74"/>
      <c r="J44" s="74"/>
      <c r="K44" s="85"/>
      <c r="L44" s="85"/>
      <c r="M44" s="85"/>
      <c r="N44" s="85"/>
      <c r="O44" s="78"/>
      <c r="P44" s="86"/>
      <c r="Q44" s="78"/>
      <c r="R44" s="78"/>
      <c r="S44" s="87"/>
      <c r="T44" s="88"/>
      <c r="U44" s="87"/>
      <c r="V44" s="88"/>
      <c r="W44" s="89"/>
      <c r="X44" s="82"/>
    </row>
    <row r="45" spans="3:24" x14ac:dyDescent="0.2">
      <c r="C45" s="71" t="s">
        <v>64</v>
      </c>
      <c r="D45" s="90">
        <v>0.50709037995761685</v>
      </c>
      <c r="E45" s="90">
        <v>4.6745820674538453E-2</v>
      </c>
      <c r="F45" s="90">
        <v>0.43167963178191404</v>
      </c>
      <c r="G45" s="90">
        <v>8.2554491940319014E-3</v>
      </c>
      <c r="H45" s="90">
        <v>6.2287183918988296E-3</v>
      </c>
      <c r="I45" s="90">
        <v>1</v>
      </c>
      <c r="J45" s="74"/>
      <c r="O45" s="77"/>
      <c r="P45" s="86"/>
      <c r="Q45" s="78"/>
      <c r="R45" s="78"/>
      <c r="S45" s="79"/>
      <c r="T45" s="80"/>
      <c r="U45" s="79"/>
      <c r="V45" s="80"/>
      <c r="W45" s="81"/>
      <c r="X45" s="82"/>
    </row>
    <row r="46" spans="3:24" x14ac:dyDescent="0.2">
      <c r="C46" s="71" t="s">
        <v>65</v>
      </c>
      <c r="D46" s="90">
        <v>0.44758195233200998</v>
      </c>
      <c r="E46" s="90">
        <v>3.0258071726726888E-2</v>
      </c>
      <c r="F46" s="90">
        <v>0.46790544553612562</v>
      </c>
      <c r="G46" s="90">
        <v>0</v>
      </c>
      <c r="H46" s="90">
        <v>5.4254530405137495E-2</v>
      </c>
      <c r="I46" s="90">
        <v>1</v>
      </c>
      <c r="J46" s="74"/>
      <c r="O46" s="78"/>
      <c r="P46" s="91"/>
      <c r="Q46" s="78"/>
      <c r="R46" s="78"/>
      <c r="S46" s="87"/>
      <c r="T46" s="88"/>
      <c r="U46" s="87"/>
      <c r="V46" s="88"/>
      <c r="W46" s="89"/>
      <c r="X46" s="82"/>
    </row>
    <row r="47" spans="3:24" x14ac:dyDescent="0.2">
      <c r="C47" s="92"/>
      <c r="O47" s="78"/>
      <c r="P47" s="86"/>
      <c r="Q47" s="78"/>
      <c r="R47" s="78"/>
      <c r="S47" s="87"/>
      <c r="T47" s="88"/>
      <c r="U47" s="87"/>
      <c r="V47" s="88"/>
      <c r="W47" s="89"/>
      <c r="X47" s="82"/>
    </row>
    <row r="48" spans="3:24" x14ac:dyDescent="0.2">
      <c r="C48" s="92"/>
      <c r="D48" s="93"/>
      <c r="E48" s="93"/>
      <c r="F48" s="93"/>
      <c r="G48" s="94"/>
      <c r="H48" s="93"/>
      <c r="I48" s="93"/>
      <c r="O48" s="78"/>
      <c r="P48" s="86"/>
      <c r="Q48" s="78"/>
      <c r="R48" s="78"/>
      <c r="S48" s="87"/>
      <c r="T48" s="88"/>
      <c r="U48" s="87"/>
      <c r="V48" s="88"/>
      <c r="W48" s="89"/>
      <c r="X48" s="82"/>
    </row>
    <row r="49" spans="4:24" x14ac:dyDescent="0.2">
      <c r="O49" s="78"/>
      <c r="P49" s="86"/>
      <c r="Q49" s="78"/>
      <c r="R49" s="78"/>
      <c r="S49" s="87"/>
      <c r="T49" s="88"/>
      <c r="U49" s="87"/>
      <c r="V49" s="88"/>
      <c r="W49" s="89"/>
      <c r="X49" s="82"/>
    </row>
    <row r="50" spans="4:24" x14ac:dyDescent="0.2">
      <c r="D50" s="95"/>
      <c r="E50" s="96"/>
      <c r="F50" s="97"/>
      <c r="G50" s="96"/>
      <c r="H50" s="96"/>
      <c r="I50" s="96"/>
      <c r="J50" s="25"/>
      <c r="O50" s="78"/>
      <c r="P50" s="86"/>
      <c r="Q50" s="86"/>
      <c r="R50" s="86"/>
      <c r="S50" s="87"/>
      <c r="T50" s="88"/>
      <c r="U50" s="87"/>
      <c r="V50" s="88"/>
      <c r="W50" s="89"/>
      <c r="X50" s="82"/>
    </row>
    <row r="51" spans="4:24" x14ac:dyDescent="0.2">
      <c r="D51" s="98"/>
      <c r="E51" s="99"/>
      <c r="F51" s="99"/>
      <c r="G51" s="99"/>
      <c r="H51" s="99"/>
      <c r="I51" s="99"/>
      <c r="J51" s="25"/>
      <c r="O51" s="78"/>
      <c r="P51" s="86"/>
      <c r="Q51" s="86"/>
      <c r="R51" s="86"/>
      <c r="S51" s="87"/>
      <c r="T51" s="88"/>
      <c r="U51" s="87"/>
      <c r="V51" s="88"/>
      <c r="W51" s="89"/>
      <c r="X51" s="82"/>
    </row>
    <row r="52" spans="4:24" x14ac:dyDescent="0.2">
      <c r="D52" s="98"/>
      <c r="E52" s="99"/>
      <c r="F52" s="99"/>
      <c r="G52" s="99"/>
      <c r="H52" s="99"/>
      <c r="I52" s="99"/>
      <c r="J52" s="25"/>
      <c r="O52" s="78"/>
      <c r="P52" s="86"/>
      <c r="Q52" s="86"/>
      <c r="R52" s="86"/>
      <c r="S52" s="87"/>
      <c r="T52" s="88"/>
      <c r="U52" s="87"/>
      <c r="V52" s="88"/>
      <c r="W52" s="89"/>
      <c r="X52" s="82"/>
    </row>
    <row r="53" spans="4:24" x14ac:dyDescent="0.2">
      <c r="D53" s="25"/>
      <c r="E53" s="25"/>
      <c r="F53" s="25"/>
      <c r="G53" s="25"/>
      <c r="H53" s="25"/>
      <c r="I53" s="25"/>
      <c r="J53" s="25"/>
      <c r="O53" s="78"/>
      <c r="P53" s="86"/>
      <c r="Q53" s="86"/>
      <c r="R53" s="86"/>
      <c r="S53" s="87"/>
      <c r="T53" s="88"/>
      <c r="U53" s="87"/>
      <c r="V53" s="88"/>
      <c r="W53" s="89"/>
      <c r="X53" s="82"/>
    </row>
    <row r="54" spans="4:24" x14ac:dyDescent="0.2">
      <c r="D54" s="25"/>
      <c r="E54" s="25"/>
      <c r="F54" s="25"/>
      <c r="G54" s="25"/>
      <c r="H54" s="25"/>
      <c r="I54" s="25"/>
      <c r="J54" s="25"/>
      <c r="O54" s="78"/>
      <c r="P54" s="86"/>
      <c r="Q54" s="86"/>
      <c r="R54" s="86"/>
      <c r="S54" s="87"/>
      <c r="T54" s="88"/>
      <c r="U54" s="87"/>
      <c r="V54" s="88"/>
      <c r="W54" s="89"/>
      <c r="X54" s="82"/>
    </row>
    <row r="55" spans="4:24" x14ac:dyDescent="0.2">
      <c r="O55" s="78"/>
      <c r="P55" s="86"/>
      <c r="Q55" s="86"/>
      <c r="R55" s="86"/>
      <c r="S55" s="87"/>
      <c r="T55" s="88"/>
      <c r="U55" s="87"/>
      <c r="V55" s="88"/>
      <c r="W55" s="89"/>
      <c r="X55" s="82"/>
    </row>
    <row r="56" spans="4:24" x14ac:dyDescent="0.2">
      <c r="O56" s="78"/>
      <c r="P56" s="86"/>
      <c r="Q56" s="86"/>
      <c r="R56" s="86"/>
      <c r="S56" s="87"/>
      <c r="T56" s="88"/>
      <c r="U56" s="87"/>
      <c r="V56" s="88"/>
      <c r="W56" s="89"/>
      <c r="X56" s="82"/>
    </row>
    <row r="57" spans="4:24" x14ac:dyDescent="0.2">
      <c r="O57" s="78"/>
      <c r="P57" s="86"/>
      <c r="Q57" s="86"/>
      <c r="R57" s="86"/>
      <c r="S57" s="87"/>
      <c r="T57" s="88"/>
      <c r="U57" s="87"/>
      <c r="V57" s="88"/>
      <c r="W57" s="89"/>
      <c r="X57" s="82"/>
    </row>
    <row r="58" spans="4:24" x14ac:dyDescent="0.2">
      <c r="O58" s="78"/>
      <c r="P58" s="86"/>
      <c r="Q58" s="86"/>
      <c r="R58" s="86"/>
      <c r="S58" s="87"/>
      <c r="T58" s="88"/>
      <c r="U58" s="87"/>
      <c r="V58" s="88"/>
      <c r="W58" s="89"/>
      <c r="X58" s="82"/>
    </row>
    <row r="59" spans="4:24" x14ac:dyDescent="0.2">
      <c r="O59" s="78"/>
      <c r="P59" s="86"/>
      <c r="Q59" s="86"/>
      <c r="R59" s="86"/>
      <c r="S59" s="87"/>
      <c r="T59" s="88"/>
      <c r="U59" s="87"/>
      <c r="V59" s="88"/>
      <c r="W59" s="89"/>
      <c r="X59" s="82"/>
    </row>
    <row r="60" spans="4:24" x14ac:dyDescent="0.2">
      <c r="O60" s="78"/>
      <c r="P60" s="86"/>
      <c r="Q60" s="86"/>
      <c r="R60" s="86"/>
      <c r="S60" s="87"/>
      <c r="T60" s="88"/>
      <c r="U60" s="87"/>
      <c r="V60" s="88"/>
      <c r="W60" s="89"/>
      <c r="X60" s="82"/>
    </row>
    <row r="61" spans="4:24" x14ac:dyDescent="0.2">
      <c r="O61" s="78"/>
      <c r="P61" s="86"/>
      <c r="Q61" s="86"/>
      <c r="R61" s="86"/>
      <c r="S61" s="87"/>
      <c r="T61" s="88"/>
      <c r="U61" s="87"/>
      <c r="V61" s="88"/>
      <c r="W61" s="89"/>
      <c r="X61" s="82"/>
    </row>
    <row r="62" spans="4:24" x14ac:dyDescent="0.2">
      <c r="O62" s="78"/>
      <c r="P62" s="86"/>
      <c r="Q62" s="86"/>
      <c r="R62" s="86"/>
      <c r="S62" s="87"/>
      <c r="T62" s="88"/>
      <c r="U62" s="87"/>
      <c r="V62" s="88"/>
      <c r="W62" s="89"/>
      <c r="X62" s="82"/>
    </row>
    <row r="63" spans="4:24" x14ac:dyDescent="0.2">
      <c r="O63" s="77"/>
      <c r="P63" s="86"/>
      <c r="Q63" s="86"/>
      <c r="R63" s="86"/>
      <c r="S63" s="79"/>
      <c r="T63" s="80"/>
      <c r="U63" s="79"/>
      <c r="V63" s="80"/>
      <c r="W63" s="81"/>
      <c r="X63" s="82"/>
    </row>
    <row r="64" spans="4:24" x14ac:dyDescent="0.2">
      <c r="O64" s="78"/>
      <c r="P64" s="86"/>
      <c r="Q64" s="86"/>
      <c r="R64" s="86"/>
      <c r="S64" s="87"/>
      <c r="T64" s="88"/>
      <c r="U64" s="87"/>
      <c r="V64" s="88"/>
      <c r="W64" s="89"/>
      <c r="X64" s="82"/>
    </row>
    <row r="65" spans="15:24" x14ac:dyDescent="0.2">
      <c r="O65" s="78"/>
      <c r="P65" s="86"/>
      <c r="Q65" s="86"/>
      <c r="R65" s="86"/>
      <c r="S65" s="87"/>
      <c r="T65" s="88"/>
      <c r="U65" s="87"/>
      <c r="V65" s="88"/>
      <c r="W65" s="89"/>
      <c r="X65" s="82"/>
    </row>
    <row r="66" spans="15:24" x14ac:dyDescent="0.2">
      <c r="O66" s="78"/>
      <c r="P66" s="86"/>
      <c r="Q66" s="86"/>
      <c r="R66" s="86"/>
      <c r="S66" s="87"/>
      <c r="T66" s="88"/>
      <c r="U66" s="87"/>
      <c r="V66" s="88"/>
      <c r="W66" s="89"/>
      <c r="X66" s="82"/>
    </row>
    <row r="67" spans="15:24" x14ac:dyDescent="0.2">
      <c r="O67" s="78"/>
      <c r="P67" s="86"/>
      <c r="Q67" s="86"/>
      <c r="R67" s="86"/>
      <c r="S67" s="87"/>
      <c r="T67" s="88"/>
      <c r="U67" s="87"/>
      <c r="V67" s="88"/>
      <c r="W67" s="89"/>
      <c r="X67" s="82"/>
    </row>
    <row r="68" spans="15:24" x14ac:dyDescent="0.2">
      <c r="O68" s="78"/>
      <c r="P68" s="86"/>
      <c r="Q68" s="86"/>
      <c r="R68" s="86"/>
      <c r="S68" s="87"/>
      <c r="T68" s="88"/>
      <c r="U68" s="87"/>
      <c r="V68" s="88"/>
      <c r="W68" s="89"/>
      <c r="X68" s="82"/>
    </row>
    <row r="69" spans="15:24" x14ac:dyDescent="0.2">
      <c r="O69" s="78"/>
      <c r="P69" s="86"/>
      <c r="Q69" s="86"/>
      <c r="R69" s="86"/>
      <c r="S69" s="87"/>
      <c r="T69" s="88"/>
      <c r="U69" s="87"/>
      <c r="V69" s="88"/>
      <c r="W69" s="89"/>
      <c r="X69" s="82"/>
    </row>
    <row r="70" spans="15:24" x14ac:dyDescent="0.2">
      <c r="O70" s="78"/>
      <c r="P70" s="86"/>
      <c r="Q70" s="86"/>
      <c r="R70" s="86"/>
      <c r="S70" s="87"/>
      <c r="T70" s="88"/>
      <c r="U70" s="87"/>
      <c r="V70" s="88"/>
      <c r="W70" s="89"/>
      <c r="X70" s="82"/>
    </row>
    <row r="71" spans="15:24" x14ac:dyDescent="0.2">
      <c r="O71" s="78"/>
      <c r="P71" s="86"/>
      <c r="Q71" s="86"/>
      <c r="R71" s="86"/>
      <c r="S71" s="87"/>
      <c r="T71" s="88"/>
      <c r="U71" s="87"/>
      <c r="V71" s="88"/>
      <c r="W71" s="89"/>
      <c r="X71" s="82"/>
    </row>
    <row r="72" spans="15:24" x14ac:dyDescent="0.2">
      <c r="O72" s="78"/>
      <c r="P72" s="86"/>
      <c r="Q72" s="86"/>
      <c r="R72" s="86"/>
      <c r="S72" s="87"/>
      <c r="T72" s="88"/>
      <c r="U72" s="87"/>
      <c r="V72" s="88"/>
      <c r="W72" s="89"/>
      <c r="X72" s="82"/>
    </row>
    <row r="73" spans="15:24" x14ac:dyDescent="0.2">
      <c r="O73" s="78"/>
      <c r="P73" s="86"/>
      <c r="Q73" s="86"/>
      <c r="R73" s="86"/>
      <c r="S73" s="87"/>
      <c r="T73" s="88"/>
      <c r="U73" s="87"/>
      <c r="V73" s="88"/>
      <c r="W73" s="89"/>
      <c r="X73" s="82"/>
    </row>
    <row r="74" spans="15:24" x14ac:dyDescent="0.2">
      <c r="O74" s="78"/>
      <c r="P74" s="86"/>
      <c r="Q74" s="86"/>
      <c r="R74" s="86"/>
      <c r="S74" s="87"/>
      <c r="T74" s="88"/>
      <c r="U74" s="87"/>
      <c r="V74" s="88"/>
      <c r="W74" s="89"/>
      <c r="X74" s="82"/>
    </row>
    <row r="75" spans="15:24" x14ac:dyDescent="0.2">
      <c r="O75" s="78"/>
      <c r="P75" s="86"/>
      <c r="Q75" s="86"/>
      <c r="R75" s="86"/>
      <c r="S75" s="87"/>
      <c r="T75" s="88"/>
      <c r="U75" s="87"/>
      <c r="V75" s="88"/>
      <c r="W75" s="89"/>
      <c r="X75" s="82"/>
    </row>
    <row r="76" spans="15:24" x14ac:dyDescent="0.2">
      <c r="O76" s="78"/>
      <c r="P76" s="86"/>
      <c r="Q76" s="86"/>
      <c r="R76" s="86"/>
      <c r="S76" s="87"/>
      <c r="T76" s="88"/>
      <c r="U76" s="87"/>
      <c r="V76" s="88"/>
      <c r="W76" s="89"/>
      <c r="X76" s="82"/>
    </row>
    <row r="77" spans="15:24" x14ac:dyDescent="0.2">
      <c r="O77" s="78"/>
      <c r="P77" s="86"/>
      <c r="Q77" s="86"/>
      <c r="R77" s="86"/>
      <c r="S77" s="87"/>
      <c r="T77" s="88"/>
      <c r="U77" s="87"/>
      <c r="V77" s="88"/>
      <c r="W77" s="89"/>
      <c r="X77" s="82"/>
    </row>
    <row r="78" spans="15:24" x14ac:dyDescent="0.2">
      <c r="O78" s="77"/>
      <c r="P78" s="86"/>
      <c r="Q78" s="86"/>
      <c r="R78" s="86"/>
      <c r="S78" s="100"/>
      <c r="T78" s="80"/>
      <c r="U78" s="100"/>
      <c r="V78" s="80"/>
      <c r="W78" s="81"/>
      <c r="X78" s="82"/>
    </row>
    <row r="79" spans="15:24" x14ac:dyDescent="0.2">
      <c r="O79" s="77"/>
      <c r="P79" s="101"/>
      <c r="Q79" s="101"/>
      <c r="R79" s="101"/>
      <c r="S79" s="79"/>
      <c r="T79" s="102"/>
      <c r="U79" s="79"/>
      <c r="V79" s="102"/>
      <c r="W79" s="103"/>
      <c r="X79" s="82"/>
    </row>
    <row r="80" spans="15:24" x14ac:dyDescent="0.2">
      <c r="O80" s="82"/>
      <c r="P80" s="82"/>
      <c r="Q80" s="82"/>
      <c r="R80" s="82"/>
      <c r="S80" s="82"/>
      <c r="T80" s="82"/>
      <c r="U80" s="82"/>
      <c r="V80" s="82"/>
      <c r="W80" s="82"/>
      <c r="X80" s="8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9"/>
  <sheetViews>
    <sheetView showGridLines="0" topLeftCell="A16" workbookViewId="0">
      <selection activeCell="R36" sqref="R36"/>
    </sheetView>
  </sheetViews>
  <sheetFormatPr defaultRowHeight="12.75" x14ac:dyDescent="0.2"/>
  <cols>
    <col min="1" max="1" width="1.5703125" style="18" customWidth="1"/>
    <col min="2" max="2" width="3.42578125" style="18" customWidth="1"/>
    <col min="3" max="3" width="3.140625" style="18" customWidth="1"/>
    <col min="4" max="5" width="9.140625" style="18"/>
    <col min="6" max="6" width="23" style="18" customWidth="1"/>
    <col min="7" max="7" width="8.28515625" style="18" customWidth="1"/>
    <col min="8" max="8" width="9.5703125" style="18" customWidth="1"/>
    <col min="9" max="9" width="12.42578125" style="18" bestFit="1" customWidth="1"/>
    <col min="10" max="10" width="10" style="14" bestFit="1" customWidth="1"/>
    <col min="11" max="11" width="12.42578125" style="18" bestFit="1" customWidth="1"/>
    <col min="12" max="12" width="7.85546875" style="18" bestFit="1" customWidth="1"/>
    <col min="13" max="14" width="11.42578125" style="18" bestFit="1" customWidth="1"/>
    <col min="15" max="16" width="9.140625" style="18"/>
    <col min="17" max="17" width="10.42578125" style="18" bestFit="1" customWidth="1"/>
    <col min="18" max="19" width="15" style="18" bestFit="1" customWidth="1"/>
    <col min="20" max="21" width="14" style="18" bestFit="1" customWidth="1"/>
    <col min="22" max="16384" width="9.140625" style="18"/>
  </cols>
  <sheetData>
    <row r="1" spans="2:55" x14ac:dyDescent="0.2">
      <c r="B1" s="16" t="s">
        <v>0</v>
      </c>
      <c r="C1" s="16"/>
      <c r="D1" s="16"/>
      <c r="E1" s="16"/>
      <c r="F1" s="16"/>
      <c r="G1" s="17"/>
      <c r="H1" s="17"/>
      <c r="I1" s="17"/>
      <c r="J1" s="1"/>
      <c r="K1" s="17"/>
      <c r="L1" s="17"/>
      <c r="M1" s="16"/>
      <c r="N1" s="16"/>
    </row>
    <row r="2" spans="2:55" s="23" customFormat="1" ht="15.75" x14ac:dyDescent="0.25">
      <c r="B2" s="19" t="s">
        <v>0</v>
      </c>
      <c r="C2" s="20" t="s">
        <v>1</v>
      </c>
      <c r="D2" s="21"/>
      <c r="E2" s="21"/>
      <c r="F2" s="21"/>
      <c r="G2" s="21"/>
      <c r="H2" s="21"/>
      <c r="I2" s="21"/>
      <c r="J2" s="2"/>
      <c r="K2" s="21"/>
      <c r="L2" s="22"/>
      <c r="M2" s="19"/>
      <c r="N2" s="19"/>
    </row>
    <row r="3" spans="2:55" s="23" customFormat="1" ht="15.75" x14ac:dyDescent="0.25">
      <c r="B3" s="19" t="s">
        <v>0</v>
      </c>
      <c r="C3" s="24" t="s">
        <v>2</v>
      </c>
      <c r="D3" s="21"/>
      <c r="E3" s="21"/>
      <c r="F3" s="21"/>
      <c r="G3" s="21"/>
      <c r="H3" s="21"/>
      <c r="I3" s="21"/>
      <c r="J3" s="2"/>
      <c r="K3" s="21"/>
      <c r="L3" s="22"/>
      <c r="M3" s="19"/>
      <c r="N3" s="19"/>
    </row>
    <row r="4" spans="2:55" s="23" customFormat="1" ht="15.75" x14ac:dyDescent="0.25">
      <c r="B4" s="19"/>
      <c r="C4" s="24" t="s">
        <v>59</v>
      </c>
      <c r="D4" s="21"/>
      <c r="E4" s="21"/>
      <c r="F4" s="21"/>
      <c r="G4" s="21"/>
      <c r="H4" s="21"/>
      <c r="I4" s="21"/>
      <c r="J4" s="2"/>
      <c r="K4" s="21"/>
      <c r="L4" s="22"/>
      <c r="M4" s="19"/>
      <c r="N4" s="19"/>
    </row>
    <row r="5" spans="2:55" ht="13.5" thickBot="1" x14ac:dyDescent="0.25">
      <c r="B5" s="25"/>
      <c r="C5" s="25"/>
      <c r="D5" s="25"/>
      <c r="E5" s="25"/>
      <c r="F5" s="25"/>
      <c r="G5" s="26"/>
      <c r="H5" s="26"/>
      <c r="I5" s="26"/>
      <c r="J5" s="3"/>
      <c r="K5" s="26"/>
      <c r="L5" s="26"/>
      <c r="M5" s="25"/>
      <c r="N5" s="25"/>
    </row>
    <row r="6" spans="2:55" ht="13.5" thickBot="1" x14ac:dyDescent="0.25">
      <c r="B6" s="25"/>
      <c r="C6" s="27" t="s">
        <v>3</v>
      </c>
      <c r="D6" s="28"/>
      <c r="E6" s="29" t="s">
        <v>66</v>
      </c>
      <c r="F6" s="30"/>
      <c r="G6" s="31"/>
      <c r="H6" s="31"/>
      <c r="I6" s="31"/>
      <c r="J6" s="4"/>
      <c r="K6" s="31"/>
      <c r="L6" s="31"/>
      <c r="M6" s="32"/>
      <c r="N6" s="25"/>
    </row>
    <row r="7" spans="2:55" ht="39" thickBot="1" x14ac:dyDescent="0.25">
      <c r="B7" s="25"/>
      <c r="C7" s="33" t="s">
        <v>4</v>
      </c>
      <c r="D7" s="34"/>
      <c r="E7" s="34"/>
      <c r="F7" s="106">
        <v>9611</v>
      </c>
      <c r="G7" s="65" t="s">
        <v>50</v>
      </c>
      <c r="H7" s="65" t="s">
        <v>51</v>
      </c>
      <c r="I7" s="35" t="s">
        <v>5</v>
      </c>
      <c r="J7" s="5" t="s">
        <v>6</v>
      </c>
      <c r="K7" s="36" t="s">
        <v>7</v>
      </c>
      <c r="L7" s="36" t="s">
        <v>8</v>
      </c>
      <c r="M7" s="37" t="s">
        <v>9</v>
      </c>
      <c r="N7" s="37" t="s">
        <v>10</v>
      </c>
    </row>
    <row r="8" spans="2:55" x14ac:dyDescent="0.2">
      <c r="B8" s="25"/>
      <c r="C8" s="38" t="s">
        <v>11</v>
      </c>
      <c r="D8" s="39"/>
      <c r="E8" s="39"/>
      <c r="F8" s="40"/>
      <c r="G8" s="41">
        <v>447.95927399172831</v>
      </c>
      <c r="H8" s="41">
        <v>404.86222492778523</v>
      </c>
      <c r="I8" s="41">
        <v>591401.88826000004</v>
      </c>
      <c r="J8" s="6">
        <v>3.8965340508596513E-2</v>
      </c>
      <c r="K8" s="42">
        <v>692469.57319884002</v>
      </c>
      <c r="L8" s="43">
        <v>3.8304387756558499E-2</v>
      </c>
      <c r="M8" s="7">
        <v>73704.901159999994</v>
      </c>
      <c r="N8" s="7">
        <v>61755.780909999994</v>
      </c>
    </row>
    <row r="9" spans="2:55" x14ac:dyDescent="0.2">
      <c r="B9" s="25">
        <v>2</v>
      </c>
      <c r="C9" s="44" t="s">
        <v>0</v>
      </c>
      <c r="D9" s="25" t="s">
        <v>12</v>
      </c>
      <c r="E9" s="25"/>
      <c r="F9" s="45"/>
      <c r="G9" s="46">
        <v>440.06622586338608</v>
      </c>
      <c r="H9" s="46">
        <v>399.2634386600314</v>
      </c>
      <c r="I9" s="46">
        <v>582820.20825999998</v>
      </c>
      <c r="J9" s="8">
        <v>3.8399924519953603E-2</v>
      </c>
      <c r="K9" s="46">
        <v>680307.04319883999</v>
      </c>
      <c r="L9" s="47">
        <v>3.7631609798866192E-2</v>
      </c>
      <c r="M9" s="9">
        <v>72659.451159999997</v>
      </c>
      <c r="N9" s="9">
        <v>60877.660909999991</v>
      </c>
    </row>
    <row r="10" spans="2:55" x14ac:dyDescent="0.2">
      <c r="B10" s="25">
        <v>3</v>
      </c>
      <c r="C10" s="44"/>
      <c r="D10" s="25" t="s">
        <v>13</v>
      </c>
      <c r="E10" s="25"/>
      <c r="F10" s="45"/>
      <c r="G10" s="46">
        <v>7.8930481283422456</v>
      </c>
      <c r="H10" s="46">
        <v>5.5987862677538551</v>
      </c>
      <c r="I10" s="46">
        <v>8581.68</v>
      </c>
      <c r="J10" s="8">
        <v>5.6541598864291145E-4</v>
      </c>
      <c r="K10" s="46">
        <v>12162.529999999999</v>
      </c>
      <c r="L10" s="47">
        <v>6.7277795769230171E-4</v>
      </c>
      <c r="M10" s="9">
        <v>1045.45</v>
      </c>
      <c r="N10" s="9">
        <v>878.12</v>
      </c>
      <c r="BB10" s="18">
        <v>837</v>
      </c>
      <c r="BC10" s="18">
        <v>1028</v>
      </c>
    </row>
    <row r="11" spans="2:55" x14ac:dyDescent="0.2">
      <c r="B11" s="25" t="s">
        <v>0</v>
      </c>
      <c r="C11" s="48" t="s">
        <v>14</v>
      </c>
      <c r="D11" s="49"/>
      <c r="E11" s="49"/>
      <c r="F11" s="50"/>
      <c r="G11" s="51">
        <v>3773.2623225649445</v>
      </c>
      <c r="H11" s="51">
        <v>3049.5966610312585</v>
      </c>
      <c r="I11" s="51">
        <v>7436889.2964499993</v>
      </c>
      <c r="J11" s="10">
        <v>0.48998985210123919</v>
      </c>
      <c r="K11" s="52">
        <v>8898194.4241720308</v>
      </c>
      <c r="L11" s="53">
        <v>0.49220919264688234</v>
      </c>
      <c r="M11" s="11">
        <v>934225.19572000008</v>
      </c>
      <c r="N11" s="11">
        <v>779075.57064000005</v>
      </c>
      <c r="BB11" s="18">
        <v>713</v>
      </c>
      <c r="BC11" s="18">
        <v>877</v>
      </c>
    </row>
    <row r="12" spans="2:55" x14ac:dyDescent="0.2">
      <c r="B12" s="25">
        <v>4</v>
      </c>
      <c r="C12" s="44"/>
      <c r="D12" s="54" t="s">
        <v>15</v>
      </c>
      <c r="E12" s="25"/>
      <c r="F12" s="45"/>
      <c r="G12" s="46">
        <v>61.693264139511605</v>
      </c>
      <c r="H12" s="46">
        <v>50.712062364355063</v>
      </c>
      <c r="I12" s="46">
        <v>162503.80853000001</v>
      </c>
      <c r="J12" s="8">
        <v>1.0706790693457265E-2</v>
      </c>
      <c r="K12" s="46">
        <v>190369.91585000002</v>
      </c>
      <c r="L12" s="47">
        <v>1.0530431019830443E-2</v>
      </c>
      <c r="M12" s="9">
        <v>20089.1567</v>
      </c>
      <c r="N12" s="9">
        <v>16741.207249999999</v>
      </c>
      <c r="BB12" s="18">
        <v>124</v>
      </c>
      <c r="BC12" s="18">
        <v>151</v>
      </c>
    </row>
    <row r="13" spans="2:55" x14ac:dyDescent="0.2">
      <c r="B13" s="25">
        <v>5</v>
      </c>
      <c r="C13" s="44"/>
      <c r="D13" s="25" t="s">
        <v>16</v>
      </c>
      <c r="E13" s="25"/>
      <c r="F13" s="45"/>
      <c r="G13" s="46">
        <v>185.44137404177974</v>
      </c>
      <c r="H13" s="46">
        <v>146.2412114491101</v>
      </c>
      <c r="I13" s="46">
        <v>402758.57954999997</v>
      </c>
      <c r="J13" s="8">
        <v>2.6536312288581946E-2</v>
      </c>
      <c r="K13" s="46">
        <v>474137.58322720398</v>
      </c>
      <c r="L13" s="47">
        <v>2.622721710933186E-2</v>
      </c>
      <c r="M13" s="9">
        <v>49658.930209999999</v>
      </c>
      <c r="N13" s="9">
        <v>41461.61765</v>
      </c>
      <c r="BB13" s="18">
        <v>16222</v>
      </c>
      <c r="BC13" s="18">
        <v>19524</v>
      </c>
    </row>
    <row r="14" spans="2:55" x14ac:dyDescent="0.2">
      <c r="B14" s="25">
        <v>6</v>
      </c>
      <c r="C14" s="44"/>
      <c r="D14" s="25" t="s">
        <v>17</v>
      </c>
      <c r="E14" s="25"/>
      <c r="F14" s="45"/>
      <c r="G14" s="46">
        <v>286.12051842680648</v>
      </c>
      <c r="H14" s="46">
        <v>204.69270244521769</v>
      </c>
      <c r="I14" s="46">
        <v>351404.89380000002</v>
      </c>
      <c r="J14" s="8">
        <v>2.3152802882638865E-2</v>
      </c>
      <c r="K14" s="46">
        <v>428538.18390238401</v>
      </c>
      <c r="L14" s="47">
        <v>2.3704857801708522E-2</v>
      </c>
      <c r="M14" s="9">
        <v>41577.826079999999</v>
      </c>
      <c r="N14" s="9">
        <v>34736.856769999999</v>
      </c>
      <c r="BB14" s="18">
        <v>0</v>
      </c>
      <c r="BC14" s="18">
        <v>0</v>
      </c>
    </row>
    <row r="15" spans="2:55" x14ac:dyDescent="0.2">
      <c r="B15" s="25">
        <v>7</v>
      </c>
      <c r="C15" s="44"/>
      <c r="D15" s="25" t="s">
        <v>18</v>
      </c>
      <c r="E15" s="25"/>
      <c r="F15" s="45"/>
      <c r="G15" s="46">
        <v>579.85395537525358</v>
      </c>
      <c r="H15" s="46">
        <v>484.64188646445871</v>
      </c>
      <c r="I15" s="46">
        <v>2108669.0676800003</v>
      </c>
      <c r="J15" s="8">
        <v>0.13893261058708944</v>
      </c>
      <c r="K15" s="46">
        <v>2505916.5095228842</v>
      </c>
      <c r="L15" s="47">
        <v>0.13861633980958135</v>
      </c>
      <c r="M15" s="9">
        <v>268476.20162000001</v>
      </c>
      <c r="N15" s="9">
        <v>223379.90774</v>
      </c>
      <c r="BB15" s="18">
        <v>1841</v>
      </c>
      <c r="BC15" s="18">
        <v>2301</v>
      </c>
    </row>
    <row r="16" spans="2:55" x14ac:dyDescent="0.2">
      <c r="B16" s="25">
        <v>8</v>
      </c>
      <c r="C16" s="44" t="s">
        <v>0</v>
      </c>
      <c r="D16" s="25" t="s">
        <v>19</v>
      </c>
      <c r="E16" s="25"/>
      <c r="F16" s="45"/>
      <c r="G16" s="46">
        <v>35.627038276125496</v>
      </c>
      <c r="H16" s="46">
        <v>26.496835212877293</v>
      </c>
      <c r="I16" s="46">
        <v>30198.83</v>
      </c>
      <c r="J16" s="8">
        <v>1.9896921488926659E-3</v>
      </c>
      <c r="K16" s="46">
        <v>37315.880000000005</v>
      </c>
      <c r="L16" s="47">
        <v>2.0641512527320395E-3</v>
      </c>
      <c r="M16" s="9">
        <v>3274.19</v>
      </c>
      <c r="N16" s="9">
        <v>2718.91</v>
      </c>
      <c r="BB16" s="18">
        <v>2438</v>
      </c>
      <c r="BC16" s="18">
        <v>2959</v>
      </c>
    </row>
    <row r="17" spans="2:55" x14ac:dyDescent="0.2">
      <c r="B17" s="25">
        <v>9</v>
      </c>
      <c r="C17" s="44"/>
      <c r="D17" s="25" t="s">
        <v>20</v>
      </c>
      <c r="E17" s="25"/>
      <c r="F17" s="45"/>
      <c r="G17" s="46">
        <v>120.98806670003424</v>
      </c>
      <c r="H17" s="46">
        <v>107.83145498518596</v>
      </c>
      <c r="I17" s="46">
        <v>73677.583639999997</v>
      </c>
      <c r="J17" s="8">
        <v>4.8543506393423424E-3</v>
      </c>
      <c r="K17" s="46">
        <v>86100.206863903994</v>
      </c>
      <c r="L17" s="47">
        <v>4.7626868201584727E-3</v>
      </c>
      <c r="M17" s="9">
        <v>9810.1412500000006</v>
      </c>
      <c r="N17" s="9">
        <v>8371.7798899999998</v>
      </c>
      <c r="BB17" s="18">
        <v>1333</v>
      </c>
      <c r="BC17" s="18">
        <v>1498</v>
      </c>
    </row>
    <row r="18" spans="2:55" x14ac:dyDescent="0.2">
      <c r="B18" s="25">
        <v>10</v>
      </c>
      <c r="C18" s="44"/>
      <c r="D18" s="25" t="s">
        <v>21</v>
      </c>
      <c r="E18" s="25"/>
      <c r="F18" s="45"/>
      <c r="G18" s="46">
        <v>120.17317773504386</v>
      </c>
      <c r="H18" s="46">
        <v>98.581059857285339</v>
      </c>
      <c r="I18" s="46">
        <v>358061.0822</v>
      </c>
      <c r="J18" s="8">
        <v>2.3591355164334232E-2</v>
      </c>
      <c r="K18" s="46">
        <v>415403.888161804</v>
      </c>
      <c r="L18" s="47">
        <v>2.2978326013990497E-2</v>
      </c>
      <c r="M18" s="9">
        <v>44774.81323</v>
      </c>
      <c r="N18" s="9">
        <v>38157.901050000008</v>
      </c>
    </row>
    <row r="19" spans="2:55" x14ac:dyDescent="0.2">
      <c r="B19" s="25">
        <v>11</v>
      </c>
      <c r="C19" s="44"/>
      <c r="D19" s="25" t="s">
        <v>22</v>
      </c>
      <c r="E19" s="25"/>
      <c r="F19" s="45"/>
      <c r="G19" s="46">
        <v>12.893048128342246</v>
      </c>
      <c r="H19" s="46">
        <v>11.848786267753855</v>
      </c>
      <c r="I19" s="46">
        <v>18822</v>
      </c>
      <c r="J19" s="8">
        <v>1.2401137933641057E-3</v>
      </c>
      <c r="K19" s="46">
        <v>21847.58</v>
      </c>
      <c r="L19" s="47">
        <v>1.208512558893518E-3</v>
      </c>
      <c r="M19" s="9">
        <v>1599.02</v>
      </c>
      <c r="N19" s="9">
        <v>1330.1</v>
      </c>
      <c r="BB19" s="18">
        <v>66</v>
      </c>
      <c r="BC19" s="18">
        <v>77</v>
      </c>
    </row>
    <row r="20" spans="2:55" x14ac:dyDescent="0.2">
      <c r="B20" s="25">
        <v>12</v>
      </c>
      <c r="C20" s="44" t="s">
        <v>0</v>
      </c>
      <c r="D20" s="25" t="s">
        <v>23</v>
      </c>
      <c r="E20" s="25"/>
      <c r="F20" s="45"/>
      <c r="G20" s="46">
        <v>131.06622586338611</v>
      </c>
      <c r="H20" s="46">
        <v>96.025491537169827</v>
      </c>
      <c r="I20" s="46">
        <v>154102.74968000001</v>
      </c>
      <c r="J20" s="8">
        <v>1.0153275181888431E-2</v>
      </c>
      <c r="K20" s="46">
        <v>186395.41336645003</v>
      </c>
      <c r="L20" s="47">
        <v>1.031057892789515E-2</v>
      </c>
      <c r="M20" s="9">
        <v>19876.088150000003</v>
      </c>
      <c r="N20" s="9">
        <v>16640.550340000002</v>
      </c>
      <c r="BB20" s="18">
        <v>1019</v>
      </c>
      <c r="BC20" s="18">
        <v>1341</v>
      </c>
    </row>
    <row r="21" spans="2:55" x14ac:dyDescent="0.2">
      <c r="B21" s="25">
        <v>13</v>
      </c>
      <c r="C21" s="44"/>
      <c r="D21" s="25" t="s">
        <v>24</v>
      </c>
      <c r="E21" s="25"/>
      <c r="F21" s="45"/>
      <c r="G21" s="46">
        <v>345.98696030136193</v>
      </c>
      <c r="H21" s="46">
        <v>285.69966603544287</v>
      </c>
      <c r="I21" s="46">
        <v>575567.81562000001</v>
      </c>
      <c r="J21" s="8">
        <v>3.7922090488088957E-2</v>
      </c>
      <c r="K21" s="46">
        <v>715607.68886359304</v>
      </c>
      <c r="L21" s="47">
        <v>3.9584287103304673E-2</v>
      </c>
      <c r="M21" s="9">
        <v>72432.778809999989</v>
      </c>
      <c r="N21" s="9">
        <v>60280.187359999996</v>
      </c>
    </row>
    <row r="22" spans="2:55" x14ac:dyDescent="0.2">
      <c r="B22" s="25">
        <v>14</v>
      </c>
      <c r="C22" s="44"/>
      <c r="D22" s="25" t="s">
        <v>25</v>
      </c>
      <c r="E22" s="25"/>
      <c r="F22" s="45"/>
      <c r="G22" s="46">
        <v>167.26819630673586</v>
      </c>
      <c r="H22" s="46">
        <v>135.82655905683254</v>
      </c>
      <c r="I22" s="46">
        <v>287009.10246000002</v>
      </c>
      <c r="J22" s="8">
        <v>1.8909996109961635E-2</v>
      </c>
      <c r="K22" s="46">
        <v>348607.41831999994</v>
      </c>
      <c r="L22" s="47">
        <v>1.9283437486585064E-2</v>
      </c>
      <c r="M22" s="9">
        <v>33571.664940000002</v>
      </c>
      <c r="N22" s="9">
        <v>27845.388590000002</v>
      </c>
      <c r="BB22" s="18">
        <v>178</v>
      </c>
      <c r="BC22" s="18">
        <v>219</v>
      </c>
    </row>
    <row r="23" spans="2:55" x14ac:dyDescent="0.2">
      <c r="B23" s="25">
        <v>15</v>
      </c>
      <c r="C23" s="44"/>
      <c r="D23" s="25" t="s">
        <v>26</v>
      </c>
      <c r="E23" s="25"/>
      <c r="F23" s="45"/>
      <c r="G23" s="46">
        <v>790.80184926635229</v>
      </c>
      <c r="H23" s="46">
        <v>634.60169413379447</v>
      </c>
      <c r="I23" s="46">
        <v>975216.67068999994</v>
      </c>
      <c r="J23" s="8">
        <v>6.4253514230224726E-2</v>
      </c>
      <c r="K23" s="46">
        <v>1189436.369789745</v>
      </c>
      <c r="L23" s="47">
        <v>6.5794417088557239E-2</v>
      </c>
      <c r="M23" s="9">
        <v>123861.29368</v>
      </c>
      <c r="N23" s="9">
        <v>103117.38507000002</v>
      </c>
      <c r="BB23" s="18">
        <v>7563</v>
      </c>
      <c r="BC23" s="18">
        <v>8984</v>
      </c>
    </row>
    <row r="24" spans="2:55" x14ac:dyDescent="0.2">
      <c r="B24" s="25">
        <v>16</v>
      </c>
      <c r="C24" s="44"/>
      <c r="D24" s="25" t="s">
        <v>27</v>
      </c>
      <c r="E24" s="25"/>
      <c r="F24" s="45"/>
      <c r="G24" s="46">
        <v>314.03850243105467</v>
      </c>
      <c r="H24" s="46">
        <v>254.33773669643239</v>
      </c>
      <c r="I24" s="46">
        <v>394030.27674</v>
      </c>
      <c r="J24" s="8">
        <v>2.5961235851043978E-2</v>
      </c>
      <c r="K24" s="46">
        <v>467297.13097521593</v>
      </c>
      <c r="L24" s="47">
        <v>2.5848833212578123E-2</v>
      </c>
      <c r="M24" s="9">
        <v>49128.248059999998</v>
      </c>
      <c r="N24" s="9">
        <v>40769.061760000004</v>
      </c>
    </row>
    <row r="25" spans="2:55" x14ac:dyDescent="0.2">
      <c r="B25" s="25">
        <v>17</v>
      </c>
      <c r="C25" s="44"/>
      <c r="D25" s="25" t="s">
        <v>28</v>
      </c>
      <c r="E25" s="25"/>
      <c r="F25" s="45"/>
      <c r="G25" s="46">
        <v>110.95154000589906</v>
      </c>
      <c r="H25" s="46">
        <v>78.577239029247323</v>
      </c>
      <c r="I25" s="46">
        <v>201062.64065000002</v>
      </c>
      <c r="J25" s="8">
        <v>1.3247293273843139E-2</v>
      </c>
      <c r="K25" s="46">
        <v>238887.900637921</v>
      </c>
      <c r="L25" s="47">
        <v>1.3214233708659465E-2</v>
      </c>
      <c r="M25" s="9">
        <v>25249.553680000001</v>
      </c>
      <c r="N25" s="9">
        <v>20948.201489999996</v>
      </c>
      <c r="BB25" s="18">
        <v>278</v>
      </c>
      <c r="BC25" s="18">
        <v>310</v>
      </c>
    </row>
    <row r="26" spans="2:55" x14ac:dyDescent="0.2">
      <c r="B26" s="25">
        <v>18</v>
      </c>
      <c r="C26" s="44" t="s">
        <v>0</v>
      </c>
      <c r="D26" s="25" t="s">
        <v>29</v>
      </c>
      <c r="E26" s="25"/>
      <c r="F26" s="45"/>
      <c r="G26" s="46">
        <v>128.60098522167488</v>
      </c>
      <c r="H26" s="46">
        <v>91.042835470562295</v>
      </c>
      <c r="I26" s="46">
        <v>273757.30826000002</v>
      </c>
      <c r="J26" s="8">
        <v>1.8036883115899238E-2</v>
      </c>
      <c r="K26" s="46">
        <v>314777.16935861006</v>
      </c>
      <c r="L26" s="47">
        <v>1.741209609589859E-2</v>
      </c>
      <c r="M26" s="9">
        <v>33948.668969999999</v>
      </c>
      <c r="N26" s="9">
        <v>28671.998100000001</v>
      </c>
      <c r="BB26" s="18">
        <v>482</v>
      </c>
      <c r="BC26" s="18">
        <v>615</v>
      </c>
    </row>
    <row r="27" spans="2:55" x14ac:dyDescent="0.2">
      <c r="B27" s="25">
        <v>19</v>
      </c>
      <c r="C27" s="44"/>
      <c r="D27" s="25" t="s">
        <v>30</v>
      </c>
      <c r="E27" s="25"/>
      <c r="F27" s="45"/>
      <c r="G27" s="46">
        <v>293.48548544478081</v>
      </c>
      <c r="H27" s="46">
        <v>261.92741107989417</v>
      </c>
      <c r="I27" s="46">
        <v>390278.03056999994</v>
      </c>
      <c r="J27" s="8">
        <v>2.5714013864458349E-2</v>
      </c>
      <c r="K27" s="46">
        <v>470387.87561026396</v>
      </c>
      <c r="L27" s="47">
        <v>2.6019799686109211E-2</v>
      </c>
      <c r="M27" s="9">
        <v>48965.872620000002</v>
      </c>
      <c r="N27" s="9">
        <v>40748.948470000003</v>
      </c>
      <c r="BB27" s="18">
        <v>631</v>
      </c>
      <c r="BC27" s="18">
        <v>788</v>
      </c>
    </row>
    <row r="28" spans="2:55" x14ac:dyDescent="0.2">
      <c r="B28" s="25">
        <v>20</v>
      </c>
      <c r="C28" s="44"/>
      <c r="D28" s="25" t="s">
        <v>31</v>
      </c>
      <c r="E28" s="25"/>
      <c r="F28" s="45"/>
      <c r="G28" s="46">
        <v>88.272134900801447</v>
      </c>
      <c r="H28" s="46">
        <v>80.512028945638932</v>
      </c>
      <c r="I28" s="46">
        <v>679768.85638000001</v>
      </c>
      <c r="J28" s="8">
        <v>4.478752178812994E-2</v>
      </c>
      <c r="K28" s="46">
        <v>807167.70972205198</v>
      </c>
      <c r="L28" s="47">
        <v>4.4648986951068136E-2</v>
      </c>
      <c r="M28" s="9">
        <v>87930.747719999999</v>
      </c>
      <c r="N28" s="9">
        <v>73155.569109999997</v>
      </c>
    </row>
    <row r="29" spans="2:55" x14ac:dyDescent="0.2">
      <c r="B29" s="25" t="s">
        <v>0</v>
      </c>
      <c r="C29" s="48" t="s">
        <v>32</v>
      </c>
      <c r="D29" s="49"/>
      <c r="E29" s="49"/>
      <c r="F29" s="50"/>
      <c r="G29" s="51">
        <v>5246.6480169575307</v>
      </c>
      <c r="H29" s="51">
        <v>3252.2911140409556</v>
      </c>
      <c r="I29" s="51">
        <v>6939619.2389599988</v>
      </c>
      <c r="J29" s="10">
        <v>0.45722651891027588</v>
      </c>
      <c r="K29" s="52">
        <v>8257624.4415104827</v>
      </c>
      <c r="L29" s="53">
        <v>0.45677566321723001</v>
      </c>
      <c r="M29" s="11">
        <v>863582.19635431445</v>
      </c>
      <c r="N29" s="11">
        <v>728422.50633880554</v>
      </c>
      <c r="BB29" s="18">
        <v>393</v>
      </c>
      <c r="BC29" s="18">
        <v>432</v>
      </c>
    </row>
    <row r="30" spans="2:55" x14ac:dyDescent="0.2">
      <c r="B30" s="25">
        <v>22</v>
      </c>
      <c r="C30" s="44"/>
      <c r="D30" s="25" t="s">
        <v>33</v>
      </c>
      <c r="E30" s="25"/>
      <c r="F30" s="45"/>
      <c r="G30" s="46">
        <v>1859.118936388986</v>
      </c>
      <c r="H30" s="46">
        <v>1475.8315518168192</v>
      </c>
      <c r="I30" s="46">
        <v>2882035.5440099998</v>
      </c>
      <c r="J30" s="8">
        <v>0.18988694246586044</v>
      </c>
      <c r="K30" s="46">
        <v>3455429.5042513581</v>
      </c>
      <c r="L30" s="47">
        <v>0.19113924527380005</v>
      </c>
      <c r="M30" s="9">
        <v>358922.82916299731</v>
      </c>
      <c r="N30" s="9">
        <v>301822.78068743309</v>
      </c>
    </row>
    <row r="31" spans="2:55" x14ac:dyDescent="0.2">
      <c r="B31" s="25">
        <v>23</v>
      </c>
      <c r="C31" s="44"/>
      <c r="D31" s="25" t="s">
        <v>34</v>
      </c>
      <c r="E31" s="25"/>
      <c r="F31" s="45"/>
      <c r="G31" s="46">
        <v>1459.8342874028549</v>
      </c>
      <c r="H31" s="46">
        <v>726.38034944392325</v>
      </c>
      <c r="I31" s="46">
        <v>1176969.39463</v>
      </c>
      <c r="J31" s="8">
        <v>7.7546274606740226E-2</v>
      </c>
      <c r="K31" s="46">
        <v>1320394.0441654711</v>
      </c>
      <c r="L31" s="47">
        <v>7.3038422793836849E-2</v>
      </c>
      <c r="M31" s="9">
        <v>146544.72035886272</v>
      </c>
      <c r="N31" s="9">
        <v>122905.6744810864</v>
      </c>
      <c r="BB31" s="18">
        <v>14688</v>
      </c>
      <c r="BC31" s="18">
        <v>17409</v>
      </c>
    </row>
    <row r="32" spans="2:55" x14ac:dyDescent="0.2">
      <c r="B32" s="25">
        <v>24</v>
      </c>
      <c r="C32" s="44"/>
      <c r="D32" s="25" t="s">
        <v>35</v>
      </c>
      <c r="E32" s="25"/>
      <c r="F32" s="45"/>
      <c r="G32" s="46">
        <v>99.760043202233874</v>
      </c>
      <c r="H32" s="46">
        <v>64.672810740315583</v>
      </c>
      <c r="I32" s="46">
        <v>124192.47740999999</v>
      </c>
      <c r="J32" s="8">
        <v>8.1825950625970187E-3</v>
      </c>
      <c r="K32" s="46">
        <v>154980.62874234599</v>
      </c>
      <c r="L32" s="47">
        <v>8.5728504585102245E-3</v>
      </c>
      <c r="M32" s="9">
        <v>15695.700800000002</v>
      </c>
      <c r="N32" s="9">
        <v>13133.788219999999</v>
      </c>
      <c r="BB32" s="18">
        <v>4696</v>
      </c>
      <c r="BC32" s="18">
        <v>5376</v>
      </c>
    </row>
    <row r="33" spans="2:55" x14ac:dyDescent="0.2">
      <c r="B33" s="25">
        <v>25</v>
      </c>
      <c r="C33" s="44"/>
      <c r="D33" s="25" t="s">
        <v>36</v>
      </c>
      <c r="E33" s="25"/>
      <c r="F33" s="45"/>
      <c r="G33" s="46">
        <v>905.21699597217628</v>
      </c>
      <c r="H33" s="46">
        <v>328.48726715044677</v>
      </c>
      <c r="I33" s="46">
        <v>951465.47120999999</v>
      </c>
      <c r="J33" s="8">
        <v>6.2688633235426602E-2</v>
      </c>
      <c r="K33" s="46">
        <v>1092420.795862946</v>
      </c>
      <c r="L33" s="47">
        <v>6.0427939908988641E-2</v>
      </c>
      <c r="M33" s="9">
        <v>121141.47526750679</v>
      </c>
      <c r="N33" s="9">
        <v>101486.74717284142</v>
      </c>
    </row>
    <row r="34" spans="2:55" x14ac:dyDescent="0.2">
      <c r="B34" s="25">
        <v>26</v>
      </c>
      <c r="C34" s="44" t="s">
        <v>0</v>
      </c>
      <c r="D34" s="25" t="s">
        <v>37</v>
      </c>
      <c r="E34" s="25"/>
      <c r="F34" s="45"/>
      <c r="G34" s="46">
        <v>69</v>
      </c>
      <c r="H34" s="46">
        <v>36</v>
      </c>
      <c r="I34" s="46">
        <v>192193.51817</v>
      </c>
      <c r="J34" s="8">
        <v>1.2662938735404946E-2</v>
      </c>
      <c r="K34" s="46">
        <v>244480.57400999998</v>
      </c>
      <c r="L34" s="47">
        <v>1.352359593586938E-2</v>
      </c>
      <c r="M34" s="9">
        <v>24312.22766</v>
      </c>
      <c r="N34" s="9">
        <v>20252.725160000002</v>
      </c>
      <c r="BB34" s="18">
        <v>633</v>
      </c>
      <c r="BC34" s="18">
        <v>721</v>
      </c>
    </row>
    <row r="35" spans="2:55" x14ac:dyDescent="0.2">
      <c r="B35" s="25">
        <v>27</v>
      </c>
      <c r="C35" s="44"/>
      <c r="D35" s="25" t="s">
        <v>38</v>
      </c>
      <c r="E35" s="25"/>
      <c r="F35" s="45"/>
      <c r="G35" s="46">
        <v>31</v>
      </c>
      <c r="H35" s="46">
        <v>15</v>
      </c>
      <c r="I35" s="46">
        <v>139988.51817</v>
      </c>
      <c r="J35" s="8">
        <v>9.2233392995015803E-3</v>
      </c>
      <c r="K35" s="46">
        <v>187377.57400999998</v>
      </c>
      <c r="L35" s="47">
        <v>1.0364907758483302E-2</v>
      </c>
      <c r="M35" s="9">
        <v>17384.22766</v>
      </c>
      <c r="N35" s="9">
        <v>14487.725160000002</v>
      </c>
      <c r="BB35" s="18">
        <v>1605</v>
      </c>
      <c r="BC35" s="18">
        <v>1856</v>
      </c>
    </row>
    <row r="36" spans="2:55" x14ac:dyDescent="0.2">
      <c r="B36" s="25">
        <v>28</v>
      </c>
      <c r="C36" s="44"/>
      <c r="D36" s="25" t="s">
        <v>39</v>
      </c>
      <c r="E36" s="25"/>
      <c r="F36" s="45"/>
      <c r="G36" s="46">
        <v>35</v>
      </c>
      <c r="H36" s="46">
        <v>18</v>
      </c>
      <c r="I36" s="46">
        <v>26053</v>
      </c>
      <c r="J36" s="8">
        <v>1.7165383412238362E-3</v>
      </c>
      <c r="K36" s="46">
        <v>29645</v>
      </c>
      <c r="L36" s="47">
        <v>1.6398317254541846E-3</v>
      </c>
      <c r="M36" s="9">
        <v>3443</v>
      </c>
      <c r="N36" s="9">
        <v>2837</v>
      </c>
      <c r="BB36" s="18">
        <v>0</v>
      </c>
      <c r="BC36" s="18">
        <v>0</v>
      </c>
    </row>
    <row r="37" spans="2:55" x14ac:dyDescent="0.2">
      <c r="B37" s="25">
        <v>29</v>
      </c>
      <c r="C37" s="44"/>
      <c r="D37" s="25" t="s">
        <v>40</v>
      </c>
      <c r="E37" s="25"/>
      <c r="F37" s="45"/>
      <c r="G37" s="46">
        <v>427.38156771554731</v>
      </c>
      <c r="H37" s="46">
        <v>308.23210923787354</v>
      </c>
      <c r="I37" s="46">
        <v>996063.69542</v>
      </c>
      <c r="J37" s="8">
        <v>6.5627049610007732E-2</v>
      </c>
      <c r="K37" s="46">
        <v>1186009.1889792781</v>
      </c>
      <c r="L37" s="47">
        <v>6.5604840437456832E-2</v>
      </c>
      <c r="M37" s="9">
        <v>120300.00377768737</v>
      </c>
      <c r="N37" s="9">
        <v>105274.71989656327</v>
      </c>
    </row>
    <row r="38" spans="2:55" x14ac:dyDescent="0.2">
      <c r="B38" s="25">
        <v>30</v>
      </c>
      <c r="C38" s="44"/>
      <c r="D38" s="25" t="s">
        <v>41</v>
      </c>
      <c r="E38" s="25"/>
      <c r="F38" s="45"/>
      <c r="G38" s="46">
        <v>6</v>
      </c>
      <c r="H38" s="46">
        <v>6</v>
      </c>
      <c r="I38" s="46">
        <v>5357</v>
      </c>
      <c r="J38" s="8">
        <v>3.5295343699136723E-4</v>
      </c>
      <c r="K38" s="46">
        <v>7314</v>
      </c>
      <c r="L38" s="47">
        <v>4.0457848675904562E-4</v>
      </c>
      <c r="M38" s="9">
        <v>683</v>
      </c>
      <c r="N38" s="9">
        <v>560</v>
      </c>
    </row>
    <row r="39" spans="2:55" x14ac:dyDescent="0.2">
      <c r="B39" s="25">
        <v>31</v>
      </c>
      <c r="C39" s="44"/>
      <c r="D39" s="25" t="s">
        <v>42</v>
      </c>
      <c r="E39" s="25"/>
      <c r="F39" s="45"/>
      <c r="G39" s="46">
        <v>30</v>
      </c>
      <c r="H39" s="46">
        <v>16.237947122861584</v>
      </c>
      <c r="I39" s="46">
        <v>19341.988969999999</v>
      </c>
      <c r="J39" s="8">
        <v>1.2743739938791516E-3</v>
      </c>
      <c r="K39" s="46">
        <v>21497.175009999999</v>
      </c>
      <c r="L39" s="47">
        <v>1.1891296876046173E-3</v>
      </c>
      <c r="M39" s="9">
        <v>2493.8675699999999</v>
      </c>
      <c r="N39" s="9">
        <v>2066.8937099999998</v>
      </c>
      <c r="BB39" s="18">
        <v>655</v>
      </c>
      <c r="BC39" s="18">
        <v>818</v>
      </c>
    </row>
    <row r="40" spans="2:55" x14ac:dyDescent="0.2">
      <c r="B40" s="25">
        <v>32</v>
      </c>
      <c r="C40" s="44"/>
      <c r="D40" s="25" t="s">
        <v>43</v>
      </c>
      <c r="E40" s="25"/>
      <c r="F40" s="45"/>
      <c r="G40" s="46">
        <v>213.87094563402215</v>
      </c>
      <c r="H40" s="46">
        <v>185.53848052327984</v>
      </c>
      <c r="I40" s="46">
        <v>439838.02038</v>
      </c>
      <c r="J40" s="8">
        <v>2.8979343104834802E-2</v>
      </c>
      <c r="K40" s="46">
        <v>603195.77732622705</v>
      </c>
      <c r="L40" s="47">
        <v>3.3366151874499747E-2</v>
      </c>
      <c r="M40" s="9">
        <v>54575.251120000001</v>
      </c>
      <c r="N40" s="9">
        <v>45258.56005</v>
      </c>
    </row>
    <row r="41" spans="2:55" x14ac:dyDescent="0.2">
      <c r="B41" s="25">
        <v>33</v>
      </c>
      <c r="C41" s="44"/>
      <c r="D41" s="25" t="s">
        <v>44</v>
      </c>
      <c r="E41" s="25"/>
      <c r="F41" s="45"/>
      <c r="G41" s="46">
        <v>172.46524064171123</v>
      </c>
      <c r="H41" s="46">
        <v>100.91059800543594</v>
      </c>
      <c r="I41" s="46">
        <v>149834.12875999999</v>
      </c>
      <c r="J41" s="8">
        <v>9.8720311227270974E-3</v>
      </c>
      <c r="K41" s="46">
        <v>169038.753162857</v>
      </c>
      <c r="L41" s="47">
        <v>9.3504844077474045E-3</v>
      </c>
      <c r="M41" s="9">
        <v>18628.120637260272</v>
      </c>
      <c r="N41" s="9">
        <v>15425.616960881409</v>
      </c>
    </row>
    <row r="42" spans="2:55" x14ac:dyDescent="0.2">
      <c r="B42" s="25">
        <v>34</v>
      </c>
      <c r="C42" s="44"/>
      <c r="D42" s="25" t="s">
        <v>45</v>
      </c>
      <c r="E42" s="25"/>
      <c r="F42" s="45"/>
      <c r="G42" s="46">
        <v>4</v>
      </c>
      <c r="H42" s="46">
        <v>4</v>
      </c>
      <c r="I42" s="46">
        <v>2328</v>
      </c>
      <c r="J42" s="8">
        <v>1.5338353580659006E-4</v>
      </c>
      <c r="K42" s="46">
        <v>2864</v>
      </c>
      <c r="L42" s="47">
        <v>1.5842395215721994E-4</v>
      </c>
      <c r="M42" s="9">
        <v>285</v>
      </c>
      <c r="N42" s="9">
        <v>235</v>
      </c>
      <c r="BB42" s="18">
        <v>920</v>
      </c>
      <c r="BC42" s="18">
        <v>1030</v>
      </c>
    </row>
    <row r="43" spans="2:55" x14ac:dyDescent="0.2">
      <c r="B43" s="25">
        <v>35</v>
      </c>
      <c r="C43" s="55"/>
      <c r="D43" s="25" t="s">
        <v>46</v>
      </c>
      <c r="E43" s="25"/>
      <c r="F43" s="45"/>
      <c r="G43" s="46">
        <v>0</v>
      </c>
      <c r="H43" s="46">
        <v>0</v>
      </c>
      <c r="I43" s="46">
        <v>0</v>
      </c>
      <c r="J43" s="8">
        <v>0</v>
      </c>
      <c r="K43" s="56">
        <v>0</v>
      </c>
      <c r="L43" s="47">
        <v>0</v>
      </c>
      <c r="M43" s="9">
        <v>0</v>
      </c>
      <c r="N43" s="9">
        <v>0</v>
      </c>
      <c r="BB43" s="18">
        <v>6179</v>
      </c>
      <c r="BC43" s="18">
        <v>7608</v>
      </c>
    </row>
    <row r="44" spans="2:55" x14ac:dyDescent="0.2">
      <c r="B44" s="25">
        <v>37</v>
      </c>
      <c r="C44" s="57" t="s">
        <v>47</v>
      </c>
      <c r="D44" s="49"/>
      <c r="E44" s="49"/>
      <c r="F44" s="50"/>
      <c r="G44" s="51">
        <v>98</v>
      </c>
      <c r="H44" s="51">
        <v>98</v>
      </c>
      <c r="I44" s="51">
        <v>140320</v>
      </c>
      <c r="J44" s="10">
        <v>9.2451794434625072E-3</v>
      </c>
      <c r="K44" s="58">
        <v>152857</v>
      </c>
      <c r="L44" s="59">
        <v>8.4553806057598348E-3</v>
      </c>
      <c r="M44" s="11">
        <v>15218.83476542756</v>
      </c>
      <c r="N44" s="11">
        <v>14701.395002170873</v>
      </c>
    </row>
    <row r="45" spans="2:55" x14ac:dyDescent="0.2">
      <c r="B45" s="25">
        <v>38</v>
      </c>
      <c r="C45" s="48" t="s">
        <v>48</v>
      </c>
      <c r="D45" s="49"/>
      <c r="E45" s="49"/>
      <c r="F45" s="50"/>
      <c r="G45" s="51">
        <v>45</v>
      </c>
      <c r="H45" s="51">
        <v>41.25</v>
      </c>
      <c r="I45" s="51">
        <v>69409</v>
      </c>
      <c r="J45" s="10">
        <v>4.5731090364259487E-3</v>
      </c>
      <c r="K45" s="58">
        <v>76929</v>
      </c>
      <c r="L45" s="59">
        <v>4.2553757735694035E-3</v>
      </c>
      <c r="M45" s="11">
        <v>8631</v>
      </c>
      <c r="N45" s="11">
        <v>7152</v>
      </c>
    </row>
    <row r="46" spans="2:55" ht="13.5" thickBot="1" x14ac:dyDescent="0.25">
      <c r="B46" s="25"/>
      <c r="C46" s="60" t="s">
        <v>49</v>
      </c>
      <c r="D46" s="61"/>
      <c r="E46" s="61"/>
      <c r="F46" s="62"/>
      <c r="G46" s="63">
        <v>9610.8696135142036</v>
      </c>
      <c r="H46" s="63">
        <v>6845.9999999999991</v>
      </c>
      <c r="I46" s="63">
        <v>15177639.423669998</v>
      </c>
      <c r="J46" s="12">
        <v>1</v>
      </c>
      <c r="K46" s="63">
        <v>18078074.438881353</v>
      </c>
      <c r="L46" s="64">
        <v>1</v>
      </c>
      <c r="M46" s="63">
        <v>1895362.127999742</v>
      </c>
      <c r="N46" s="63">
        <v>1591107.2528909766</v>
      </c>
      <c r="Q46" s="107"/>
      <c r="R46" s="107"/>
      <c r="S46" s="107"/>
      <c r="T46" s="107"/>
      <c r="U46" s="107"/>
      <c r="BB46" s="18">
        <v>0</v>
      </c>
      <c r="BC46" s="18">
        <v>0</v>
      </c>
    </row>
    <row r="47" spans="2:55" x14ac:dyDescent="0.2">
      <c r="B47" s="25"/>
      <c r="C47" s="16"/>
      <c r="D47" s="16" t="s">
        <v>0</v>
      </c>
      <c r="E47" s="16"/>
      <c r="F47" s="16"/>
      <c r="G47" s="26"/>
      <c r="H47" s="26"/>
      <c r="I47" s="26" t="s">
        <v>0</v>
      </c>
      <c r="J47" s="3"/>
      <c r="K47" s="13" t="s">
        <v>0</v>
      </c>
      <c r="L47" s="47" t="s">
        <v>0</v>
      </c>
      <c r="M47" s="25"/>
      <c r="N47" s="25"/>
      <c r="BB47" s="18">
        <v>0</v>
      </c>
      <c r="BC47" s="18">
        <v>0</v>
      </c>
    </row>
    <row r="48" spans="2:55" x14ac:dyDescent="0.2">
      <c r="B48" s="25"/>
      <c r="C48" s="25"/>
      <c r="D48" s="25"/>
      <c r="E48" s="25"/>
      <c r="F48" s="25"/>
      <c r="G48" s="26"/>
      <c r="H48" s="26"/>
      <c r="I48" s="26"/>
      <c r="J48" s="3"/>
      <c r="K48" s="13"/>
      <c r="L48" s="47"/>
      <c r="M48" s="25"/>
      <c r="N48" s="25"/>
    </row>
    <row r="49" spans="7:8" x14ac:dyDescent="0.2">
      <c r="G49" s="105"/>
      <c r="H49" s="105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3" zoomScaleNormal="100" workbookViewId="0">
      <selection activeCell="Q18" sqref="Q18"/>
    </sheetView>
  </sheetViews>
  <sheetFormatPr defaultRowHeight="12.75" x14ac:dyDescent="0.2"/>
  <cols>
    <col min="1" max="1" width="1.85546875" style="18" customWidth="1"/>
    <col min="2" max="3" width="9.140625" style="18"/>
    <col min="4" max="4" width="10.85546875" style="18" customWidth="1"/>
    <col min="5" max="6" width="9.140625" style="18"/>
    <col min="7" max="7" width="11.85546875" style="18" customWidth="1"/>
    <col min="8" max="8" width="9.7109375" style="18" bestFit="1" customWidth="1"/>
    <col min="9" max="16384" width="9.140625" style="18"/>
  </cols>
  <sheetData>
    <row r="1" spans="2:8" x14ac:dyDescent="0.2">
      <c r="B1" s="18" t="s">
        <v>52</v>
      </c>
    </row>
    <row r="2" spans="2:8" s="23" customFormat="1" ht="15.75" x14ac:dyDescent="0.25">
      <c r="B2" s="21" t="s">
        <v>1</v>
      </c>
      <c r="C2" s="21"/>
      <c r="D2" s="21"/>
      <c r="E2" s="21"/>
      <c r="F2" s="21"/>
      <c r="G2" s="21"/>
      <c r="H2" s="21"/>
    </row>
    <row r="3" spans="2:8" s="23" customFormat="1" ht="15.75" x14ac:dyDescent="0.25">
      <c r="B3" s="66" t="s">
        <v>53</v>
      </c>
      <c r="C3" s="21"/>
      <c r="D3" s="21"/>
      <c r="E3" s="21"/>
      <c r="F3" s="21"/>
      <c r="G3" s="21"/>
      <c r="H3" s="21"/>
    </row>
    <row r="4" spans="2:8" s="23" customFormat="1" ht="15.75" x14ac:dyDescent="0.25">
      <c r="B4" s="21" t="s">
        <v>63</v>
      </c>
      <c r="C4" s="19"/>
      <c r="D4" s="19"/>
      <c r="E4" s="19"/>
      <c r="F4" s="22"/>
      <c r="G4" s="22"/>
      <c r="H4" s="22"/>
    </row>
    <row r="5" spans="2:8" x14ac:dyDescent="0.2">
      <c r="B5" s="67" t="s">
        <v>54</v>
      </c>
      <c r="C5" s="67"/>
      <c r="D5" s="67"/>
      <c r="E5" s="67"/>
      <c r="F5" s="68"/>
      <c r="G5" s="68"/>
      <c r="H5" s="68"/>
    </row>
    <row r="6" spans="2:8" x14ac:dyDescent="0.2">
      <c r="B6" s="69"/>
      <c r="C6" s="69"/>
      <c r="D6" s="69"/>
      <c r="E6" s="69"/>
      <c r="F6" s="69"/>
      <c r="G6" s="69"/>
      <c r="H6" s="69"/>
    </row>
    <row r="7" spans="2:8" x14ac:dyDescent="0.2">
      <c r="B7" s="69"/>
      <c r="C7" s="69"/>
      <c r="D7" s="69"/>
      <c r="E7" s="69"/>
      <c r="F7" s="69"/>
      <c r="G7" s="69"/>
      <c r="H7" s="69"/>
    </row>
    <row r="8" spans="2:8" ht="21.75" customHeight="1" x14ac:dyDescent="0.2">
      <c r="B8" s="70"/>
    </row>
    <row r="9" spans="2:8" x14ac:dyDescent="0.2">
      <c r="B9" s="67"/>
    </row>
    <row r="27" spans="2:2" x14ac:dyDescent="0.2">
      <c r="B27" s="18" t="s">
        <v>52</v>
      </c>
    </row>
    <row r="40" spans="3:24" ht="36" x14ac:dyDescent="0.2">
      <c r="C40" s="71"/>
      <c r="D40" s="72" t="s">
        <v>14</v>
      </c>
      <c r="E40" s="73" t="s">
        <v>11</v>
      </c>
      <c r="F40" s="73" t="s">
        <v>32</v>
      </c>
      <c r="G40" s="72" t="s">
        <v>55</v>
      </c>
      <c r="H40" s="73" t="s">
        <v>48</v>
      </c>
      <c r="I40" s="73" t="s">
        <v>56</v>
      </c>
      <c r="J40" s="74"/>
      <c r="K40" s="75"/>
      <c r="L40" s="70"/>
      <c r="M40" s="70"/>
      <c r="N40" s="70"/>
      <c r="O40" s="70"/>
    </row>
    <row r="41" spans="3:24" x14ac:dyDescent="0.2">
      <c r="C41" s="71" t="s">
        <v>64</v>
      </c>
      <c r="D41" s="76">
        <v>7436889.2964499993</v>
      </c>
      <c r="E41" s="76">
        <v>591401.88826000004</v>
      </c>
      <c r="F41" s="76">
        <v>6939619.2389599988</v>
      </c>
      <c r="G41" s="76">
        <v>140320</v>
      </c>
      <c r="H41" s="76">
        <v>69409</v>
      </c>
      <c r="I41" s="76">
        <v>15177639.423669998</v>
      </c>
      <c r="J41" s="74"/>
      <c r="K41" s="25"/>
      <c r="L41" s="25"/>
      <c r="M41" s="25"/>
      <c r="N41" s="25"/>
      <c r="O41" s="25"/>
    </row>
    <row r="42" spans="3:24" x14ac:dyDescent="0.2">
      <c r="C42" s="71" t="s">
        <v>65</v>
      </c>
      <c r="D42" s="76">
        <v>4476638.024079999</v>
      </c>
      <c r="E42" s="76">
        <v>244245.60655000003</v>
      </c>
      <c r="F42" s="76">
        <v>4259319.3075999999</v>
      </c>
      <c r="G42" s="76">
        <v>0</v>
      </c>
      <c r="H42" s="76">
        <v>433841.38</v>
      </c>
      <c r="I42" s="76">
        <v>9414044.3182299994</v>
      </c>
      <c r="J42" s="74"/>
      <c r="K42" s="25"/>
      <c r="L42" s="25"/>
      <c r="M42" s="25"/>
      <c r="N42" s="25"/>
      <c r="O42" s="77"/>
      <c r="P42" s="78"/>
      <c r="Q42" s="78"/>
      <c r="R42" s="78"/>
      <c r="S42" s="79"/>
      <c r="T42" s="80"/>
      <c r="U42" s="79"/>
      <c r="V42" s="80"/>
      <c r="W42" s="81"/>
      <c r="X42" s="82"/>
    </row>
    <row r="43" spans="3:24" x14ac:dyDescent="0.2">
      <c r="C43" s="71" t="s">
        <v>57</v>
      </c>
      <c r="D43" s="83">
        <v>0.6612666149120614</v>
      </c>
      <c r="E43" s="83">
        <v>1.4213409469821228</v>
      </c>
      <c r="F43" s="83">
        <v>0.62927893820439318</v>
      </c>
      <c r="G43" s="84">
        <v>0</v>
      </c>
      <c r="H43" s="84">
        <v>-0.84001295588724156</v>
      </c>
      <c r="I43" s="83">
        <v>0.6122336915579395</v>
      </c>
      <c r="J43" s="74"/>
      <c r="K43" s="85"/>
      <c r="L43" s="85"/>
      <c r="M43" s="85"/>
      <c r="N43" s="85"/>
      <c r="O43" s="78"/>
      <c r="P43" s="86"/>
      <c r="Q43" s="78"/>
      <c r="R43" s="78"/>
      <c r="S43" s="87"/>
      <c r="T43" s="88"/>
      <c r="U43" s="87"/>
      <c r="V43" s="88"/>
      <c r="W43" s="89"/>
      <c r="X43" s="82"/>
    </row>
    <row r="44" spans="3:24" ht="8.25" customHeight="1" x14ac:dyDescent="0.2">
      <c r="C44" s="71"/>
      <c r="D44" s="74"/>
      <c r="E44" s="74"/>
      <c r="F44" s="74"/>
      <c r="G44" s="74"/>
      <c r="H44" s="74"/>
      <c r="I44" s="74"/>
      <c r="J44" s="74"/>
      <c r="K44" s="85"/>
      <c r="L44" s="85"/>
      <c r="M44" s="85"/>
      <c r="N44" s="85"/>
      <c r="O44" s="78"/>
      <c r="P44" s="86"/>
      <c r="Q44" s="78"/>
      <c r="R44" s="78"/>
      <c r="S44" s="87"/>
      <c r="T44" s="88"/>
      <c r="U44" s="87"/>
      <c r="V44" s="88"/>
      <c r="W44" s="89"/>
      <c r="X44" s="82"/>
    </row>
    <row r="45" spans="3:24" x14ac:dyDescent="0.2">
      <c r="C45" s="71" t="s">
        <v>64</v>
      </c>
      <c r="D45" s="90">
        <v>0.48998985210123919</v>
      </c>
      <c r="E45" s="90">
        <v>3.8965340508596513E-2</v>
      </c>
      <c r="F45" s="90">
        <v>0.45722651891027588</v>
      </c>
      <c r="G45" s="90">
        <v>9.2451794434625072E-3</v>
      </c>
      <c r="H45" s="90">
        <v>4.5731090364259487E-3</v>
      </c>
      <c r="I45" s="90">
        <v>1</v>
      </c>
      <c r="J45" s="74"/>
      <c r="O45" s="77"/>
      <c r="P45" s="86"/>
      <c r="Q45" s="78"/>
      <c r="R45" s="78"/>
      <c r="S45" s="79"/>
      <c r="T45" s="80"/>
      <c r="U45" s="79"/>
      <c r="V45" s="80"/>
      <c r="W45" s="81"/>
      <c r="X45" s="82"/>
    </row>
    <row r="46" spans="3:24" x14ac:dyDescent="0.2">
      <c r="C46" s="71" t="s">
        <v>65</v>
      </c>
      <c r="D46" s="90">
        <v>0.47552761308029229</v>
      </c>
      <c r="E46" s="90">
        <v>2.5944811633935708E-2</v>
      </c>
      <c r="F46" s="90">
        <v>0.45244309072902522</v>
      </c>
      <c r="G46" s="90">
        <v>0</v>
      </c>
      <c r="H46" s="90">
        <v>4.6084484556746762E-2</v>
      </c>
      <c r="I46" s="90">
        <v>1</v>
      </c>
      <c r="J46" s="74"/>
      <c r="O46" s="78"/>
      <c r="P46" s="91"/>
      <c r="Q46" s="78"/>
      <c r="R46" s="78"/>
      <c r="S46" s="87"/>
      <c r="T46" s="88"/>
      <c r="U46" s="87"/>
      <c r="V46" s="88"/>
      <c r="W46" s="89"/>
      <c r="X46" s="82"/>
    </row>
    <row r="47" spans="3:24" x14ac:dyDescent="0.2">
      <c r="C47" s="92"/>
      <c r="O47" s="78"/>
      <c r="P47" s="86"/>
      <c r="Q47" s="78"/>
      <c r="R47" s="78"/>
      <c r="S47" s="87"/>
      <c r="T47" s="88"/>
      <c r="U47" s="87"/>
      <c r="V47" s="88"/>
      <c r="W47" s="89"/>
      <c r="X47" s="82"/>
    </row>
    <row r="48" spans="3:24" x14ac:dyDescent="0.2">
      <c r="C48" s="92"/>
      <c r="D48" s="93"/>
      <c r="E48" s="93"/>
      <c r="F48" s="93"/>
      <c r="G48" s="94"/>
      <c r="H48" s="93"/>
      <c r="I48" s="93"/>
      <c r="O48" s="78"/>
      <c r="P48" s="86"/>
      <c r="Q48" s="78"/>
      <c r="R48" s="78"/>
      <c r="S48" s="87"/>
      <c r="T48" s="88"/>
      <c r="U48" s="87"/>
      <c r="V48" s="88"/>
      <c r="W48" s="89"/>
      <c r="X48" s="82"/>
    </row>
    <row r="49" spans="4:24" x14ac:dyDescent="0.2">
      <c r="O49" s="78"/>
      <c r="P49" s="86"/>
      <c r="Q49" s="78"/>
      <c r="R49" s="78"/>
      <c r="S49" s="87"/>
      <c r="T49" s="88"/>
      <c r="U49" s="87"/>
      <c r="V49" s="88"/>
      <c r="W49" s="89"/>
      <c r="X49" s="82"/>
    </row>
    <row r="50" spans="4:24" x14ac:dyDescent="0.2">
      <c r="D50" s="95"/>
      <c r="E50" s="96"/>
      <c r="F50" s="97"/>
      <c r="G50" s="96"/>
      <c r="H50" s="96"/>
      <c r="I50" s="96"/>
      <c r="J50" s="25"/>
      <c r="O50" s="78"/>
      <c r="P50" s="86"/>
      <c r="Q50" s="86"/>
      <c r="R50" s="86"/>
      <c r="S50" s="87"/>
      <c r="T50" s="88"/>
      <c r="U50" s="87"/>
      <c r="V50" s="88"/>
      <c r="W50" s="89"/>
      <c r="X50" s="82"/>
    </row>
    <row r="51" spans="4:24" x14ac:dyDescent="0.2">
      <c r="D51" s="98"/>
      <c r="E51" s="99"/>
      <c r="F51" s="99"/>
      <c r="G51" s="99"/>
      <c r="H51" s="99"/>
      <c r="I51" s="99"/>
      <c r="J51" s="25"/>
      <c r="O51" s="78"/>
      <c r="P51" s="86"/>
      <c r="Q51" s="86"/>
      <c r="R51" s="86"/>
      <c r="S51" s="87"/>
      <c r="T51" s="88"/>
      <c r="U51" s="87"/>
      <c r="V51" s="88"/>
      <c r="W51" s="89"/>
      <c r="X51" s="82"/>
    </row>
    <row r="52" spans="4:24" x14ac:dyDescent="0.2">
      <c r="D52" s="98"/>
      <c r="E52" s="99"/>
      <c r="F52" s="99"/>
      <c r="G52" s="99"/>
      <c r="H52" s="99"/>
      <c r="I52" s="99"/>
      <c r="J52" s="25"/>
      <c r="O52" s="78"/>
      <c r="P52" s="86"/>
      <c r="Q52" s="86"/>
      <c r="R52" s="86"/>
      <c r="S52" s="87"/>
      <c r="T52" s="88"/>
      <c r="U52" s="87"/>
      <c r="V52" s="88"/>
      <c r="W52" s="89"/>
      <c r="X52" s="82"/>
    </row>
    <row r="53" spans="4:24" x14ac:dyDescent="0.2">
      <c r="D53" s="25"/>
      <c r="E53" s="25"/>
      <c r="F53" s="25"/>
      <c r="G53" s="25"/>
      <c r="H53" s="25"/>
      <c r="I53" s="25"/>
      <c r="J53" s="25"/>
      <c r="O53" s="78"/>
      <c r="P53" s="86"/>
      <c r="Q53" s="86"/>
      <c r="R53" s="86"/>
      <c r="S53" s="87"/>
      <c r="T53" s="88"/>
      <c r="U53" s="87"/>
      <c r="V53" s="88"/>
      <c r="W53" s="89"/>
      <c r="X53" s="82"/>
    </row>
    <row r="54" spans="4:24" x14ac:dyDescent="0.2">
      <c r="D54" s="25"/>
      <c r="E54" s="25"/>
      <c r="F54" s="25"/>
      <c r="G54" s="25"/>
      <c r="H54" s="25"/>
      <c r="I54" s="25"/>
      <c r="J54" s="25"/>
      <c r="O54" s="78"/>
      <c r="P54" s="86"/>
      <c r="Q54" s="86"/>
      <c r="R54" s="86"/>
      <c r="S54" s="87"/>
      <c r="T54" s="88"/>
      <c r="U54" s="87"/>
      <c r="V54" s="88"/>
      <c r="W54" s="89"/>
      <c r="X54" s="82"/>
    </row>
    <row r="55" spans="4:24" x14ac:dyDescent="0.2">
      <c r="O55" s="78"/>
      <c r="P55" s="86"/>
      <c r="Q55" s="86"/>
      <c r="R55" s="86"/>
      <c r="S55" s="87"/>
      <c r="T55" s="88"/>
      <c r="U55" s="87"/>
      <c r="V55" s="88"/>
      <c r="W55" s="89"/>
      <c r="X55" s="82"/>
    </row>
    <row r="56" spans="4:24" x14ac:dyDescent="0.2">
      <c r="O56" s="78"/>
      <c r="P56" s="86"/>
      <c r="Q56" s="86"/>
      <c r="R56" s="86"/>
      <c r="S56" s="87"/>
      <c r="T56" s="88"/>
      <c r="U56" s="87"/>
      <c r="V56" s="88"/>
      <c r="W56" s="89"/>
      <c r="X56" s="82"/>
    </row>
    <row r="57" spans="4:24" x14ac:dyDescent="0.2">
      <c r="O57" s="78"/>
      <c r="P57" s="86"/>
      <c r="Q57" s="86"/>
      <c r="R57" s="86"/>
      <c r="S57" s="87"/>
      <c r="T57" s="88"/>
      <c r="U57" s="87"/>
      <c r="V57" s="88"/>
      <c r="W57" s="89"/>
      <c r="X57" s="82"/>
    </row>
    <row r="58" spans="4:24" x14ac:dyDescent="0.2">
      <c r="O58" s="78"/>
      <c r="P58" s="86"/>
      <c r="Q58" s="86"/>
      <c r="R58" s="86"/>
      <c r="S58" s="87"/>
      <c r="T58" s="88"/>
      <c r="U58" s="87"/>
      <c r="V58" s="88"/>
      <c r="W58" s="89"/>
      <c r="X58" s="82"/>
    </row>
    <row r="59" spans="4:24" x14ac:dyDescent="0.2">
      <c r="O59" s="78"/>
      <c r="P59" s="86"/>
      <c r="Q59" s="86"/>
      <c r="R59" s="86"/>
      <c r="S59" s="87"/>
      <c r="T59" s="88"/>
      <c r="U59" s="87"/>
      <c r="V59" s="88"/>
      <c r="W59" s="89"/>
      <c r="X59" s="82"/>
    </row>
    <row r="60" spans="4:24" x14ac:dyDescent="0.2">
      <c r="O60" s="78"/>
      <c r="P60" s="86"/>
      <c r="Q60" s="86"/>
      <c r="R60" s="86"/>
      <c r="S60" s="87"/>
      <c r="T60" s="88"/>
      <c r="U60" s="87"/>
      <c r="V60" s="88"/>
      <c r="W60" s="89"/>
      <c r="X60" s="82"/>
    </row>
    <row r="61" spans="4:24" x14ac:dyDescent="0.2">
      <c r="O61" s="78"/>
      <c r="P61" s="86"/>
      <c r="Q61" s="86"/>
      <c r="R61" s="86"/>
      <c r="S61" s="87"/>
      <c r="T61" s="88"/>
      <c r="U61" s="87"/>
      <c r="V61" s="88"/>
      <c r="W61" s="89"/>
      <c r="X61" s="82"/>
    </row>
    <row r="62" spans="4:24" x14ac:dyDescent="0.2">
      <c r="O62" s="78"/>
      <c r="P62" s="86"/>
      <c r="Q62" s="86"/>
      <c r="R62" s="86"/>
      <c r="S62" s="87"/>
      <c r="T62" s="88"/>
      <c r="U62" s="87"/>
      <c r="V62" s="88"/>
      <c r="W62" s="89"/>
      <c r="X62" s="82"/>
    </row>
    <row r="63" spans="4:24" x14ac:dyDescent="0.2">
      <c r="O63" s="77"/>
      <c r="P63" s="86"/>
      <c r="Q63" s="86"/>
      <c r="R63" s="86"/>
      <c r="S63" s="79"/>
      <c r="T63" s="80"/>
      <c r="U63" s="79"/>
      <c r="V63" s="80"/>
      <c r="W63" s="81"/>
      <c r="X63" s="82"/>
    </row>
    <row r="64" spans="4:24" x14ac:dyDescent="0.2">
      <c r="O64" s="78"/>
      <c r="P64" s="86"/>
      <c r="Q64" s="86"/>
      <c r="R64" s="86"/>
      <c r="S64" s="87"/>
      <c r="T64" s="88"/>
      <c r="U64" s="87"/>
      <c r="V64" s="88"/>
      <c r="W64" s="89"/>
      <c r="X64" s="82"/>
    </row>
    <row r="65" spans="15:24" x14ac:dyDescent="0.2">
      <c r="O65" s="78"/>
      <c r="P65" s="86"/>
      <c r="Q65" s="86"/>
      <c r="R65" s="86"/>
      <c r="S65" s="87"/>
      <c r="T65" s="88"/>
      <c r="U65" s="87"/>
      <c r="V65" s="88"/>
      <c r="W65" s="89"/>
      <c r="X65" s="82"/>
    </row>
    <row r="66" spans="15:24" x14ac:dyDescent="0.2">
      <c r="O66" s="78"/>
      <c r="P66" s="86"/>
      <c r="Q66" s="86"/>
      <c r="R66" s="86"/>
      <c r="S66" s="87"/>
      <c r="T66" s="88"/>
      <c r="U66" s="87"/>
      <c r="V66" s="88"/>
      <c r="W66" s="89"/>
      <c r="X66" s="82"/>
    </row>
    <row r="67" spans="15:24" x14ac:dyDescent="0.2">
      <c r="O67" s="78"/>
      <c r="P67" s="86"/>
      <c r="Q67" s="86"/>
      <c r="R67" s="86"/>
      <c r="S67" s="87"/>
      <c r="T67" s="88"/>
      <c r="U67" s="87"/>
      <c r="V67" s="88"/>
      <c r="W67" s="89"/>
      <c r="X67" s="82"/>
    </row>
    <row r="68" spans="15:24" x14ac:dyDescent="0.2">
      <c r="O68" s="78"/>
      <c r="P68" s="86"/>
      <c r="Q68" s="86"/>
      <c r="R68" s="86"/>
      <c r="S68" s="87"/>
      <c r="T68" s="88"/>
      <c r="U68" s="87"/>
      <c r="V68" s="88"/>
      <c r="W68" s="89"/>
      <c r="X68" s="82"/>
    </row>
    <row r="69" spans="15:24" x14ac:dyDescent="0.2">
      <c r="O69" s="78"/>
      <c r="P69" s="86"/>
      <c r="Q69" s="86"/>
      <c r="R69" s="86"/>
      <c r="S69" s="87"/>
      <c r="T69" s="88"/>
      <c r="U69" s="87"/>
      <c r="V69" s="88"/>
      <c r="W69" s="89"/>
      <c r="X69" s="82"/>
    </row>
    <row r="70" spans="15:24" x14ac:dyDescent="0.2">
      <c r="O70" s="78"/>
      <c r="P70" s="86"/>
      <c r="Q70" s="86"/>
      <c r="R70" s="86"/>
      <c r="S70" s="87"/>
      <c r="T70" s="88"/>
      <c r="U70" s="87"/>
      <c r="V70" s="88"/>
      <c r="W70" s="89"/>
      <c r="X70" s="82"/>
    </row>
    <row r="71" spans="15:24" x14ac:dyDescent="0.2">
      <c r="O71" s="78"/>
      <c r="P71" s="86"/>
      <c r="Q71" s="86"/>
      <c r="R71" s="86"/>
      <c r="S71" s="87"/>
      <c r="T71" s="88"/>
      <c r="U71" s="87"/>
      <c r="V71" s="88"/>
      <c r="W71" s="89"/>
      <c r="X71" s="82"/>
    </row>
    <row r="72" spans="15:24" x14ac:dyDescent="0.2">
      <c r="O72" s="78"/>
      <c r="P72" s="86"/>
      <c r="Q72" s="86"/>
      <c r="R72" s="86"/>
      <c r="S72" s="87"/>
      <c r="T72" s="88"/>
      <c r="U72" s="87"/>
      <c r="V72" s="88"/>
      <c r="W72" s="89"/>
      <c r="X72" s="82"/>
    </row>
    <row r="73" spans="15:24" x14ac:dyDescent="0.2">
      <c r="O73" s="78"/>
      <c r="P73" s="86"/>
      <c r="Q73" s="86"/>
      <c r="R73" s="86"/>
      <c r="S73" s="87"/>
      <c r="T73" s="88"/>
      <c r="U73" s="87"/>
      <c r="V73" s="88"/>
      <c r="W73" s="89"/>
      <c r="X73" s="82"/>
    </row>
    <row r="74" spans="15:24" x14ac:dyDescent="0.2">
      <c r="O74" s="78"/>
      <c r="P74" s="86"/>
      <c r="Q74" s="86"/>
      <c r="R74" s="86"/>
      <c r="S74" s="87"/>
      <c r="T74" s="88"/>
      <c r="U74" s="87"/>
      <c r="V74" s="88"/>
      <c r="W74" s="89"/>
      <c r="X74" s="82"/>
    </row>
    <row r="75" spans="15:24" x14ac:dyDescent="0.2">
      <c r="O75" s="78"/>
      <c r="P75" s="86"/>
      <c r="Q75" s="86"/>
      <c r="R75" s="86"/>
      <c r="S75" s="87"/>
      <c r="T75" s="88"/>
      <c r="U75" s="87"/>
      <c r="V75" s="88"/>
      <c r="W75" s="89"/>
      <c r="X75" s="82"/>
    </row>
    <row r="76" spans="15:24" x14ac:dyDescent="0.2">
      <c r="O76" s="78"/>
      <c r="P76" s="86"/>
      <c r="Q76" s="86"/>
      <c r="R76" s="86"/>
      <c r="S76" s="87"/>
      <c r="T76" s="88"/>
      <c r="U76" s="87"/>
      <c r="V76" s="88"/>
      <c r="W76" s="89"/>
      <c r="X76" s="82"/>
    </row>
    <row r="77" spans="15:24" x14ac:dyDescent="0.2">
      <c r="O77" s="78"/>
      <c r="P77" s="86"/>
      <c r="Q77" s="86"/>
      <c r="R77" s="86"/>
      <c r="S77" s="87"/>
      <c r="T77" s="88"/>
      <c r="U77" s="87"/>
      <c r="V77" s="88"/>
      <c r="W77" s="89"/>
      <c r="X77" s="82"/>
    </row>
    <row r="78" spans="15:24" x14ac:dyDescent="0.2">
      <c r="O78" s="77"/>
      <c r="P78" s="86"/>
      <c r="Q78" s="86"/>
      <c r="R78" s="86"/>
      <c r="S78" s="100"/>
      <c r="T78" s="80"/>
      <c r="U78" s="100"/>
      <c r="V78" s="80"/>
      <c r="W78" s="81"/>
      <c r="X78" s="82"/>
    </row>
    <row r="79" spans="15:24" x14ac:dyDescent="0.2">
      <c r="O79" s="77"/>
      <c r="P79" s="101"/>
      <c r="Q79" s="101"/>
      <c r="R79" s="101"/>
      <c r="S79" s="79"/>
      <c r="T79" s="102"/>
      <c r="U79" s="79"/>
      <c r="V79" s="102"/>
      <c r="W79" s="103"/>
      <c r="X79" s="82"/>
    </row>
    <row r="80" spans="15:24" x14ac:dyDescent="0.2">
      <c r="O80" s="82"/>
      <c r="P80" s="82"/>
      <c r="Q80" s="82"/>
      <c r="R80" s="82"/>
      <c r="S80" s="82"/>
      <c r="T80" s="82"/>
      <c r="U80" s="82"/>
      <c r="V80" s="82"/>
      <c r="W80" s="82"/>
      <c r="X80" s="82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Özet_I.Dönem</vt:lpstr>
      <vt:lpstr>Grafik_1</vt:lpstr>
      <vt:lpstr>Özet_II.Dönem</vt:lpstr>
      <vt:lpstr>Grafik_2</vt:lpstr>
      <vt:lpstr>Özet_6Aylık</vt:lpstr>
      <vt:lpstr>Grafik</vt:lpstr>
      <vt:lpstr>Grafik!Print_Area</vt:lpstr>
      <vt:lpstr>Grafik_1!Print_Area</vt:lpstr>
      <vt:lpstr>Grafik_2!Print_Area</vt:lpstr>
      <vt:lpstr>Özet_6Aylık!Print_Area</vt:lpstr>
      <vt:lpstr>Özet_I.Dönem!Print_Area</vt:lpstr>
      <vt:lpstr>Özet_II.Dönem!Print_Area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2016-05-17T11:56:38Z</dcterms:created>
  <dcterms:modified xsi:type="dcterms:W3CDTF">2021-09-09T08:23:01Z</dcterms:modified>
</cp:coreProperties>
</file>