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Başlıca Göstergeler\31122022\Başlıca Göstergeler Yıllara Göre\"/>
    </mc:Choice>
  </mc:AlternateContent>
  <bookViews>
    <workbookView xWindow="0" yWindow="0" windowWidth="28800" windowHeight="12210"/>
  </bookViews>
  <sheets>
    <sheet name="NetProfit" sheetId="3" r:id="rId1"/>
  </sheets>
  <definedNames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4" localSheetId="0" hidden="1">#REF!</definedName>
    <definedName name="_BQ4.4" hidden="1">#REF!</definedName>
    <definedName name="_BQ4.5" localSheetId="0" hidden="1">#REF!</definedName>
    <definedName name="_BQ4.5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xlnm.Print_Area" localSheetId="0">NetProfit!$B$2:$J$21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<sst xmlns="http://schemas.openxmlformats.org/spreadsheetml/2006/main" count="11" uniqueCount="8">
  <si>
    <t>CAGR</t>
  </si>
  <si>
    <t>Million TL</t>
  </si>
  <si>
    <t>Leasing</t>
  </si>
  <si>
    <t>Growth</t>
  </si>
  <si>
    <t>Factoring</t>
  </si>
  <si>
    <t>Financing</t>
  </si>
  <si>
    <t>Total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</si>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</sst>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_₺_-;\-* #,##0\ _₺_-;_-* &quot;-&quot;??\ _₺_-;_-@_-"/>
    <numFmt numFmtId="167" formatCode="_-* #,##0.0000\ _T_L_-;\-* #,##0.0000\ _T_L_-;_-* &quot;-&quot;??\ _T_L_-;_-@_-"/>
    <numFmt numFmtId="168" formatCode="_-* #,##0.00\ _₺_-;\-* #,##0.00\ _₺_-;_-* &quot;-&quot;??\ _₺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/>
    <xf numFmtId="164" fontId="5" fillId="0" borderId="0" xfId="3" applyFont="1" applyBorder="1" applyAlignment="1">
      <alignment horizontal="center" wrapText="1"/>
    </xf>
    <xf numFmtId="0" fontId="3" fillId="0" borderId="0" xfId="2"/>
    <xf numFmtId="0" fontId="3" fillId="0" borderId="1" xfId="2" applyBorder="1"/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165" fontId="0" fillId="0" borderId="1" xfId="3" applyNumberFormat="1" applyFont="1" applyBorder="1" applyAlignment="1">
      <alignment wrapText="1"/>
    </xf>
    <xf numFmtId="9" fontId="0" fillId="0" borderId="1" xfId="1" applyFont="1" applyBorder="1" applyAlignment="1">
      <alignment wrapText="1"/>
    </xf>
    <xf numFmtId="9" fontId="7" fillId="0" borderId="1" xfId="1" applyFont="1" applyBorder="1" applyAlignment="1">
      <alignment wrapText="1"/>
    </xf>
    <xf numFmtId="9" fontId="8" fillId="0" borderId="1" xfId="1" applyFont="1" applyBorder="1" applyAlignment="1">
      <alignment wrapText="1"/>
    </xf>
    <xf numFmtId="166" fontId="0" fillId="0" borderId="0" xfId="3" applyNumberFormat="1" applyFont="1"/>
    <xf numFmtId="9" fontId="2" fillId="0" borderId="1" xfId="1" applyFont="1" applyBorder="1" applyAlignment="1">
      <alignment wrapText="1"/>
    </xf>
    <xf numFmtId="9" fontId="7" fillId="0" borderId="2" xfId="4" applyFont="1" applyBorder="1"/>
    <xf numFmtId="9" fontId="3" fillId="0" borderId="0" xfId="2" applyNumberFormat="1"/>
    <xf numFmtId="165" fontId="3" fillId="0" borderId="0" xfId="2" applyNumberFormat="1"/>
    <xf numFmtId="0" fontId="9" fillId="0" borderId="0" xfId="2" applyFont="1"/>
    <xf numFmtId="0" fontId="6" fillId="0" borderId="0" xfId="2" applyFont="1" applyFill="1" applyBorder="1" applyAlignment="1">
      <alignment horizontal="center"/>
    </xf>
    <xf numFmtId="165" fontId="0" fillId="0" borderId="0" xfId="3" applyNumberFormat="1" applyFont="1" applyBorder="1" applyAlignment="1">
      <alignment wrapText="1"/>
    </xf>
    <xf numFmtId="0" fontId="6" fillId="0" borderId="0" xfId="2" applyFont="1" applyFill="1" applyBorder="1" applyAlignment="1">
      <alignment horizontal="right"/>
    </xf>
    <xf numFmtId="167" fontId="0" fillId="0" borderId="0" xfId="3" applyNumberFormat="1" applyFont="1" applyBorder="1" applyAlignment="1">
      <alignment wrapText="1"/>
    </xf>
    <xf numFmtId="166" fontId="3" fillId="0" borderId="0" xfId="5" applyNumberFormat="1" applyFont="1"/>
    <xf numFmtId="166" fontId="3" fillId="0" borderId="0" xfId="2" applyNumberFormat="1"/>
    <xf numFmtId="1" fontId="3" fillId="0" borderId="0" xfId="2" applyNumberFormat="1"/>
    <xf numFmtId="164" fontId="5" fillId="0" borderId="0" xfId="3" applyFont="1" applyFill="1" applyBorder="1" applyAlignment="1">
      <alignment horizontal="center" wrapText="1"/>
    </xf>
    <xf numFmtId="0" fontId="9" fillId="0" borderId="0" xfId="2" applyFont="1" applyFill="1" applyBorder="1"/>
    <xf numFmtId="0" fontId="3" fillId="0" borderId="0" xfId="2" applyFill="1" applyBorder="1"/>
    <xf numFmtId="165" fontId="0" fillId="0" borderId="0" xfId="3" applyNumberFormat="1" applyFont="1" applyFill="1" applyBorder="1" applyAlignment="1">
      <alignment wrapText="1"/>
    </xf>
    <xf numFmtId="167" fontId="0" fillId="0" borderId="0" xfId="3" applyNumberFormat="1" applyFont="1" applyFill="1" applyBorder="1" applyAlignment="1">
      <alignment wrapText="1"/>
    </xf>
    <xf numFmtId="165" fontId="3" fillId="0" borderId="0" xfId="2" applyNumberFormat="1" applyFill="1" applyBorder="1"/>
    <xf numFmtId="166" fontId="3" fillId="0" borderId="0" xfId="5" applyNumberFormat="1" applyFont="1" applyFill="1" applyBorder="1"/>
    <xf numFmtId="166" fontId="3" fillId="0" borderId="0" xfId="2" applyNumberFormat="1" applyFill="1" applyBorder="1"/>
    <xf numFmtId="0" fontId="3" fillId="0" borderId="0" xfId="2" applyFont="1" applyAlignment="1">
      <alignment horizontal="right"/>
    </xf>
    <xf numFmtId="164" fontId="5" fillId="0" borderId="1" xfId="3" applyFont="1" applyBorder="1" applyAlignment="1">
      <alignment horizontal="center" wrapText="1"/>
    </xf>
    <xf numFmtId="164" fontId="5" fillId="0" borderId="0" xfId="3" applyFont="1" applyFill="1" applyBorder="1" applyAlignment="1">
      <alignment horizontal="center" wrapText="1"/>
    </xf>
  </cellXfs>
  <cellStyles count="6">
    <cellStyle name="Comma 2" xfId="5"/>
    <cellStyle name="Normal" xfId="0" builtinId="0"/>
    <cellStyle name="Normal 5" xfId="2"/>
    <cellStyle name="Percent" xfId="1" builtinId="5"/>
    <cellStyle name="Virgü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NET PROFIT of </a:t>
            </a:r>
            <a:r>
              <a:rPr lang="en-US" sz="1400"/>
              <a:t>FINANCIAL INSTITUTIONS</a:t>
            </a:r>
            <a:endParaRPr lang="tr-TR" sz="1400" baseline="0"/>
          </a:p>
          <a:p>
            <a:pPr>
              <a:defRPr/>
            </a:pPr>
            <a:r>
              <a:rPr lang="tr-TR" sz="1400" baseline="0"/>
              <a:t>202</a:t>
            </a:r>
            <a:r>
              <a:rPr lang="en-GB" sz="1400" baseline="0"/>
              <a:t>2</a:t>
            </a:r>
            <a:endParaRPr lang="tr-TR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39916885389327"/>
          <c:y val="0.22790228144558855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96C-49E6-91BC-D667AB53198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96C-49E6-91BC-D667AB531989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96C-49E6-91BC-D667AB531989}"/>
              </c:ext>
            </c:extLst>
          </c:dPt>
          <c:dLbls>
            <c:dLbl>
              <c:idx val="0"/>
              <c:layout>
                <c:manualLayout>
                  <c:x val="-0.21302101347352564"/>
                  <c:y val="-2.623635500711912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Leasing, </a:t>
                    </a: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7D1FD6BF-F8EF-4DD2-8BCC-A7DE574ADF94}" type="VALU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, </a:t>
                    </a:r>
                    <a:fld id="{91504DA1-F560-422A-A4D3-7F4A09FA71C8}" type="PERCENTAG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96C-49E6-91BC-D667AB531989}"/>
                </c:ext>
              </c:extLst>
            </c:dLbl>
            <c:dLbl>
              <c:idx val="1"/>
              <c:layout>
                <c:manualLayout>
                  <c:x val="0.18190354861767621"/>
                  <c:y val="-0.1690861961958307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Factoring</a:t>
                    </a:r>
                    <a:r>
                      <a:rPr lang="en-US" baseline="0"/>
                      <a:t>, </a:t>
                    </a:r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75B4CB19-3095-4859-A339-91EBE9FFAC58}" type="VALU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, </a:t>
                    </a:r>
                    <a:fld id="{F3DA8495-2725-4858-8D35-C7982647D934}" type="PERCENTAG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96C-49E6-91BC-D667AB531989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Financing, </a:t>
                    </a:r>
                    <a:fld id="{7CD1DB47-D2E9-420E-A611-12D1CD268B9E}" type="VALU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baseline="0"/>
                      <a:t>, </a:t>
                    </a:r>
                    <a:fld id="{66D42B72-3AFD-4756-8167-9D516AEE15CE}" type="PERCENTAGE">
                      <a:rPr lang="en-US" baseline="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96C-49E6-91BC-D667AB531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NetProfit!$C$3:$G$3</c15:sqref>
                  </c15:fullRef>
                </c:ext>
              </c:extLst>
              <c:f>(NetProfit!$C$3,NetProfit!$E$3,NetProfit!$G$3)</c:f>
              <c:strCache>
                <c:ptCount val="3"/>
                <c:pt idx="0">
                  <c:v>Leasing</c:v>
                </c:pt>
                <c:pt idx="1">
                  <c:v>Factoring</c:v>
                </c:pt>
                <c:pt idx="2">
                  <c:v>Financing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NetProfit!$C$20:$G$20</c15:sqref>
                  </c15:fullRef>
                </c:ext>
              </c:extLst>
              <c:f>(NetProfit!$C$20,NetProfit!$E$20,NetProfit!$G$20)</c:f>
              <c:numCache>
                <c:formatCode>0%</c:formatCode>
                <c:ptCount val="3"/>
                <c:pt idx="0" formatCode="_-* #,##0\ _T_L_-;\-* #,##0\ _T_L_-;_-* &quot;-&quot;??\ _T_L_-;_-@_-">
                  <c:v>5897</c:v>
                </c:pt>
                <c:pt idx="1" formatCode="_-* #,##0\ _T_L_-;\-* #,##0\ _T_L_-;_-* &quot;-&quot;??\ _T_L_-;_-@_-">
                  <c:v>5201</c:v>
                </c:pt>
                <c:pt idx="2" formatCode="_-* #,##0\ _T_L_-;\-* #,##0\ _T_L_-;_-* &quot;-&quot;??\ _T_L_-;_-@_-">
                  <c:v>1891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496C-49E6-91BC-D667AB531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Leasing Net Profit</a:t>
            </a:r>
          </a:p>
        </c:rich>
      </c:tx>
      <c:layout>
        <c:manualLayout>
          <c:xMode val="edge"/>
          <c:yMode val="edge"/>
          <c:x val="0.39919691704349819"/>
          <c:y val="1.851852446709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NetProfit!$C$3</c:f>
              <c:strCache>
                <c:ptCount val="1"/>
                <c:pt idx="0">
                  <c:v>Leasing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6666666666666666E-2"/>
                  <c:y val="1.22324159021406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BD-44F9-82F0-A3031BD91723}"/>
                </c:ext>
              </c:extLst>
            </c:dLbl>
            <c:dLbl>
              <c:idx val="3"/>
              <c:layout>
                <c:manualLayout>
                  <c:x val="0"/>
                  <c:y val="-2.0387359836901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BD-44F9-82F0-A3031BD917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NetProfit!$B$4:$B$20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NetProfit!$C$4:$C$20</c:f>
              <c:numCache>
                <c:formatCode>_-* #,##0\ _T_L_-;\-* #,##0\ _T_L_-;_-* "-"??\ _T_L_-;_-@_-</c:formatCode>
                <c:ptCount val="17"/>
                <c:pt idx="0">
                  <c:v>363.20600000000002</c:v>
                </c:pt>
                <c:pt idx="1">
                  <c:v>348.06599999999997</c:v>
                </c:pt>
                <c:pt idx="2">
                  <c:v>596.68600000000004</c:v>
                </c:pt>
                <c:pt idx="3">
                  <c:v>582.74</c:v>
                </c:pt>
                <c:pt idx="4">
                  <c:v>466.416</c:v>
                </c:pt>
                <c:pt idx="5">
                  <c:v>509.99900000000002</c:v>
                </c:pt>
                <c:pt idx="6">
                  <c:v>443.41</c:v>
                </c:pt>
                <c:pt idx="7">
                  <c:v>450.17</c:v>
                </c:pt>
                <c:pt idx="8">
                  <c:v>525.85599999999999</c:v>
                </c:pt>
                <c:pt idx="9">
                  <c:v>809</c:v>
                </c:pt>
                <c:pt idx="10">
                  <c:v>922</c:v>
                </c:pt>
                <c:pt idx="11">
                  <c:v>952</c:v>
                </c:pt>
                <c:pt idx="12">
                  <c:v>917</c:v>
                </c:pt>
                <c:pt idx="13">
                  <c:v>1125</c:v>
                </c:pt>
                <c:pt idx="14">
                  <c:v>1502</c:v>
                </c:pt>
                <c:pt idx="15">
                  <c:v>2042</c:v>
                </c:pt>
                <c:pt idx="16">
                  <c:v>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BD-44F9-82F0-A3031BD917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677072"/>
        <c:axId val="191676680"/>
      </c:barChart>
      <c:catAx>
        <c:axId val="191677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5936029632302633"/>
              <c:y val="0.891124251252911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6680"/>
        <c:crosses val="autoZero"/>
        <c:auto val="1"/>
        <c:lblAlgn val="ctr"/>
        <c:lblOffset val="100"/>
        <c:noMultiLvlLbl val="0"/>
      </c:catAx>
      <c:valAx>
        <c:axId val="191676680"/>
        <c:scaling>
          <c:orientation val="minMax"/>
          <c:max val="6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</a:t>
                </a:r>
                <a:r>
                  <a:rPr lang="tr-TR"/>
                  <a:t>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Factoring </a:t>
            </a:r>
            <a:r>
              <a:rPr lang="en-US" sz="1400" b="1" i="0" u="none" strike="noStrike" baseline="0">
                <a:effectLst/>
              </a:rPr>
              <a:t>Net Profit</a:t>
            </a:r>
            <a:endParaRPr lang="en-US" b="1"/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NetProfit!$E$3</c:f>
              <c:strCache>
                <c:ptCount val="1"/>
                <c:pt idx="0">
                  <c:v>Factoring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-1.033918384599403E-2"/>
                  <c:y val="8.0784307489245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E2-4AEA-879F-E22A201394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NetProfit!$B$4:$B$20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NetProfit!$E$4:$E$20</c:f>
              <c:numCache>
                <c:formatCode>_-* #,##0\ _T_L_-;\-* #,##0\ _T_L_-;_-* "-"??\ _T_L_-;_-@_-</c:formatCode>
                <c:ptCount val="17"/>
                <c:pt idx="0">
                  <c:v>490.834</c:v>
                </c:pt>
                <c:pt idx="1">
                  <c:v>426.55399999999997</c:v>
                </c:pt>
                <c:pt idx="2">
                  <c:v>442.315</c:v>
                </c:pt>
                <c:pt idx="3">
                  <c:v>330.08199999999999</c:v>
                </c:pt>
                <c:pt idx="4">
                  <c:v>412.077</c:v>
                </c:pt>
                <c:pt idx="5">
                  <c:v>492.71</c:v>
                </c:pt>
                <c:pt idx="6">
                  <c:v>610.08100000000002</c:v>
                </c:pt>
                <c:pt idx="7">
                  <c:v>498.44600000000003</c:v>
                </c:pt>
                <c:pt idx="8">
                  <c:v>616</c:v>
                </c:pt>
                <c:pt idx="9">
                  <c:v>378</c:v>
                </c:pt>
                <c:pt idx="10">
                  <c:v>665</c:v>
                </c:pt>
                <c:pt idx="11">
                  <c:v>929</c:v>
                </c:pt>
                <c:pt idx="12">
                  <c:v>1306</c:v>
                </c:pt>
                <c:pt idx="13">
                  <c:v>1374</c:v>
                </c:pt>
                <c:pt idx="14">
                  <c:v>979</c:v>
                </c:pt>
                <c:pt idx="15">
                  <c:v>1821</c:v>
                </c:pt>
                <c:pt idx="16">
                  <c:v>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2-4AEA-879F-E22A201394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675896"/>
        <c:axId val="191676288"/>
      </c:barChart>
      <c:catAx>
        <c:axId val="191675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6288"/>
        <c:crosses val="autoZero"/>
        <c:auto val="1"/>
        <c:lblAlgn val="ctr"/>
        <c:lblOffset val="100"/>
        <c:noMultiLvlLbl val="0"/>
      </c:catAx>
      <c:valAx>
        <c:axId val="191676288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million</a:t>
                </a:r>
                <a:r>
                  <a:rPr lang="tr-TR"/>
                  <a:t>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5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Financing Net Profit</a:t>
            </a:r>
          </a:p>
        </c:rich>
      </c:tx>
      <c:layout>
        <c:manualLayout>
          <c:xMode val="edge"/>
          <c:yMode val="edge"/>
          <c:x val="0.35789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NetProfit!$G$3</c:f>
              <c:strCache>
                <c:ptCount val="1"/>
                <c:pt idx="0">
                  <c:v>Financing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6.861063464837217E-3"/>
                  <c:y val="8.492566162607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4C-4A38-A91F-EA9D193BFE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NetProfit!$B$4:$B$20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NetProfit!$G$4:$G$20</c:f>
              <c:numCache>
                <c:formatCode>_-* #,##0\ _T_L_-;\-* #,##0\ _T_L_-;_-* "-"??\ _T_L_-;_-@_-</c:formatCode>
                <c:ptCount val="17"/>
                <c:pt idx="0">
                  <c:v>46.209000000000003</c:v>
                </c:pt>
                <c:pt idx="1">
                  <c:v>49.658999999999999</c:v>
                </c:pt>
                <c:pt idx="2">
                  <c:v>7.3390000000000004</c:v>
                </c:pt>
                <c:pt idx="3">
                  <c:v>8.77</c:v>
                </c:pt>
                <c:pt idx="4">
                  <c:v>53.491999999999997</c:v>
                </c:pt>
                <c:pt idx="5">
                  <c:v>105.032</c:v>
                </c:pt>
                <c:pt idx="6">
                  <c:v>154.13</c:v>
                </c:pt>
                <c:pt idx="7">
                  <c:v>176.798</c:v>
                </c:pt>
                <c:pt idx="8">
                  <c:v>214.053</c:v>
                </c:pt>
                <c:pt idx="9">
                  <c:v>356</c:v>
                </c:pt>
                <c:pt idx="10">
                  <c:v>358</c:v>
                </c:pt>
                <c:pt idx="11">
                  <c:v>621</c:v>
                </c:pt>
                <c:pt idx="12">
                  <c:v>559</c:v>
                </c:pt>
                <c:pt idx="13">
                  <c:v>633</c:v>
                </c:pt>
                <c:pt idx="14">
                  <c:v>1090</c:v>
                </c:pt>
                <c:pt idx="15">
                  <c:v>1389</c:v>
                </c:pt>
                <c:pt idx="16">
                  <c:v>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C-4A38-A91F-EA9D193BF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677464"/>
        <c:axId val="191672368"/>
      </c:barChart>
      <c:catAx>
        <c:axId val="191677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46924341620964061"/>
              <c:y val="0.887939660507074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2368"/>
        <c:crosses val="autoZero"/>
        <c:auto val="1"/>
        <c:lblAlgn val="ctr"/>
        <c:lblOffset val="100"/>
        <c:noMultiLvlLbl val="0"/>
      </c:catAx>
      <c:valAx>
        <c:axId val="191672368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million</a:t>
                </a:r>
                <a:r>
                  <a:rPr lang="tr-TR"/>
                  <a:t>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Consolidated Net Profit of the Sectors</a:t>
            </a:r>
          </a:p>
        </c:rich>
      </c:tx>
      <c:layout>
        <c:manualLayout>
          <c:xMode val="edge"/>
          <c:yMode val="edge"/>
          <c:x val="0.335673447069116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NetProfit!$I$3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NetProfit!$B$4:$B$20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NetProfit!$I$4:$I$20</c:f>
              <c:numCache>
                <c:formatCode>_-* #,##0\ _T_L_-;\-* #,##0\ _T_L_-;_-* "-"??\ _T_L_-;_-@_-</c:formatCode>
                <c:ptCount val="17"/>
                <c:pt idx="0">
                  <c:v>900.24900000000002</c:v>
                </c:pt>
                <c:pt idx="1">
                  <c:v>824.279</c:v>
                </c:pt>
                <c:pt idx="2">
                  <c:v>1046.3400000000001</c:v>
                </c:pt>
                <c:pt idx="3">
                  <c:v>921.59199999999998</c:v>
                </c:pt>
                <c:pt idx="4">
                  <c:v>931.98500000000001</c:v>
                </c:pt>
                <c:pt idx="5">
                  <c:v>1107.741</c:v>
                </c:pt>
                <c:pt idx="6">
                  <c:v>1207.6210000000001</c:v>
                </c:pt>
                <c:pt idx="7">
                  <c:v>1125.414</c:v>
                </c:pt>
                <c:pt idx="8">
                  <c:v>1355.9090000000001</c:v>
                </c:pt>
                <c:pt idx="9">
                  <c:v>1543</c:v>
                </c:pt>
                <c:pt idx="10">
                  <c:v>1945</c:v>
                </c:pt>
                <c:pt idx="11">
                  <c:v>2502</c:v>
                </c:pt>
                <c:pt idx="12">
                  <c:v>2782</c:v>
                </c:pt>
                <c:pt idx="13">
                  <c:v>3132</c:v>
                </c:pt>
                <c:pt idx="14">
                  <c:v>3571</c:v>
                </c:pt>
                <c:pt idx="15">
                  <c:v>5252</c:v>
                </c:pt>
                <c:pt idx="16">
                  <c:v>12989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A-4E14-B4F4-E8DC120E6E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677856"/>
        <c:axId val="191673936"/>
      </c:barChart>
      <c:catAx>
        <c:axId val="191677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3936"/>
        <c:crosses val="autoZero"/>
        <c:auto val="1"/>
        <c:lblAlgn val="ctr"/>
        <c:lblOffset val="100"/>
        <c:noMultiLvlLbl val="0"/>
      </c:catAx>
      <c:valAx>
        <c:axId val="191673936"/>
        <c:scaling>
          <c:orientation val="minMax"/>
          <c:max val="1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million</a:t>
                </a:r>
                <a:r>
                  <a:rPr lang="tr-TR"/>
                  <a:t>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717887</xdr:colOff>
      <xdr:row>2</xdr:row>
      <xdr:rowOff>278</xdr:rowOff>
    </xdr:from>
    <xdr:to>
      <xdr:col>18</xdr:col>
      <xdr:colOff>480874</xdr:colOff>
      <xdr:row>20</xdr:row>
      <xdr:rowOff>73980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61217</xdr:colOff>
      <xdr:row>22</xdr:row>
      <xdr:rowOff>180419</xdr:rowOff>
    </xdr:from>
    <xdr:to>
      <xdr:col>9</xdr:col>
      <xdr:colOff>323665</xdr:colOff>
      <xdr:row>39</xdr:row>
      <xdr:rowOff>129466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377854</xdr:colOff>
      <xdr:row>22</xdr:row>
      <xdr:rowOff>175704</xdr:rowOff>
    </xdr:from>
    <xdr:to>
      <xdr:col>19</xdr:col>
      <xdr:colOff>203447</xdr:colOff>
      <xdr:row>39</xdr:row>
      <xdr:rowOff>157209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36990</xdr:colOff>
      <xdr:row>40</xdr:row>
      <xdr:rowOff>162201</xdr:rowOff>
    </xdr:from>
    <xdr:to>
      <xdr:col>9</xdr:col>
      <xdr:colOff>305169</xdr:colOff>
      <xdr:row>57</xdr:row>
      <xdr:rowOff>120218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396902</xdr:colOff>
      <xdr:row>41</xdr:row>
      <xdr:rowOff>9247</xdr:rowOff>
    </xdr:from>
    <xdr:to>
      <xdr:col>19</xdr:col>
      <xdr:colOff>277426</xdr:colOff>
      <xdr:row>57</xdr:row>
      <xdr:rowOff>129465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0.16066</cdr:x>
      <cdr:y>0.27817</cdr:y>
    </cdr:from>
    <cdr:to>
      <cdr:x>0.93417</cdr:x>
      <cdr:y>0.69623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993006" y="855310"/>
          <a:ext cx="4780995" cy="128541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0.31528</cdr:x>
      <cdr:y>0.25695</cdr:y>
    </cdr:from>
    <cdr:to>
      <cdr:x>0.60288</cdr:x>
      <cdr:y>0.40086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150335" y="799911"/>
          <a:ext cx="1961588" cy="448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indent="0" algn="ctr"/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00" b="1">
              <a:solidFill>
                <a:srgbClr val="FF0000"/>
              </a:solidFill>
              <a:latin typeface="+mn-lt"/>
              <a:ea typeface="+mn-ea"/>
              <a:cs typeface="+mn-cs"/>
            </a:rPr>
            <a:t>: %1</a:t>
          </a:r>
          <a:r>
            <a:rPr lang="en-GB" sz="1000" b="1">
              <a:solidFill>
                <a:srgbClr val="FF0000"/>
              </a:solidFill>
              <a:latin typeface="+mn-lt"/>
              <a:ea typeface="+mn-ea"/>
              <a:cs typeface="+mn-cs"/>
            </a:rPr>
            <a:t>9</a:t>
          </a:r>
          <a:endParaRPr lang="tr-TR" sz="1000" b="1">
            <a:solidFill>
              <a:srgbClr val="FF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0.1583</cdr:x>
      <cdr:y>0.30882</cdr:y>
    </cdr:from>
    <cdr:to>
      <cdr:x>0.92974</cdr:x>
      <cdr:y>0.69118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00034" y="970995"/>
          <a:ext cx="4873471" cy="120218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0.3049</cdr:x>
      <cdr:y>0.25962</cdr:y>
    </cdr:from>
    <cdr:to>
      <cdr:x>0.59833</cdr:x>
      <cdr:y>0.41587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019819" y="816650"/>
          <a:ext cx="1943802" cy="491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00" b="1">
              <a:solidFill>
                <a:srgbClr val="FF0000"/>
              </a:solidFill>
              <a:latin typeface="+mn-lt"/>
              <a:ea typeface="+mn-ea"/>
              <a:cs typeface="+mn-cs"/>
            </a:rPr>
            <a:t>: %</a:t>
          </a:r>
          <a:r>
            <a:rPr lang="en-GB" sz="1000" b="1">
              <a:solidFill>
                <a:srgbClr val="FF0000"/>
              </a:solidFill>
              <a:latin typeface="+mn-lt"/>
              <a:ea typeface="+mn-ea"/>
              <a:cs typeface="+mn-cs"/>
            </a:rPr>
            <a:t>16</a:t>
          </a:r>
          <a:endParaRPr lang="tr-TR" sz="1000" b="1">
            <a:solidFill>
              <a:srgbClr val="FF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0.15362</cdr:x>
      <cdr:y>0.24798</cdr:y>
    </cdr:from>
    <cdr:to>
      <cdr:x>0.92467</cdr:x>
      <cdr:y>0.71029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961746" y="744062"/>
          <a:ext cx="4827233" cy="138713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0.29932</cdr:x>
      <cdr:y>0.30408</cdr:y>
    </cdr:from>
    <cdr:to>
      <cdr:x>0.58734</cdr:x>
      <cdr:y>0.46033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043184" y="949358"/>
          <a:ext cx="1966116" cy="487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00" b="1">
              <a:solidFill>
                <a:srgbClr val="FF0000"/>
              </a:solidFill>
              <a:latin typeface="+mn-lt"/>
              <a:ea typeface="+mn-ea"/>
              <a:cs typeface="+mn-cs"/>
            </a:rPr>
            <a:t>: %2</a:t>
          </a:r>
          <a:r>
            <a:rPr lang="en-GB" sz="1000" b="1">
              <a:solidFill>
                <a:srgbClr val="FF0000"/>
              </a:solidFill>
            </a:rPr>
            <a:t>6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0.15915</cdr:x>
      <cdr:y>0.28653</cdr:y>
    </cdr:from>
    <cdr:to>
      <cdr:x>0.92394</cdr:x>
      <cdr:y>0.70201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64214" y="924759"/>
          <a:ext cx="5113908" cy="134089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0.30938</cdr:x>
      <cdr:y>0.32259</cdr:y>
    </cdr:from>
    <cdr:to>
      <cdr:x>0.60317</cdr:x>
      <cdr:y>0.47884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066461" y="999432"/>
          <a:ext cx="1962356" cy="484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1000" b="1">
              <a:solidFill>
                <a:srgbClr val="FF0000"/>
              </a:solidFill>
              <a:latin typeface="+mn-lt"/>
              <a:ea typeface="+mn-ea"/>
              <a:cs typeface="+mn-cs"/>
            </a:rPr>
            <a:t>Compound Annual Growth Rate</a:t>
          </a:r>
          <a:r>
            <a:rPr lang="tr-TR" sz="1000" b="1">
              <a:solidFill>
                <a:srgbClr val="FF0000"/>
              </a:solidFill>
              <a:latin typeface="+mn-lt"/>
              <a:ea typeface="+mn-ea"/>
              <a:cs typeface="+mn-cs"/>
            </a:rPr>
            <a:t>: %1</a:t>
          </a:r>
          <a:r>
            <a:rPr lang="en-GB" sz="1000" b="1">
              <a:solidFill>
                <a:srgbClr val="FF0000"/>
              </a:solidFill>
              <a:latin typeface="+mn-lt"/>
              <a:ea typeface="+mn-ea"/>
              <a:cs typeface="+mn-cs"/>
            </a:rPr>
            <a:t>8</a:t>
          </a:r>
          <a:endParaRPr lang="tr-TR" sz="1000" b="1">
            <a:solidFill>
              <a:srgbClr val="FF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7"/>
  <sheetViews>
    <sheetView tabSelected="1" view="pageBreakPreview" zoomScale="87" zoomScaleNormal="103" zoomScaleSheetLayoutView="87" workbookViewId="0">
      <selection activeCell="U60" sqref="U60"/>
    </sheetView>
  </sheetViews>
  <sheetFormatPr defaultRowHeight="15" x14ac:dyDescent="0.25"/>
  <cols>
    <col min="1" max="1" width="5" style="2" bestFit="1" customWidth="1"/>
    <col min="2" max="3" width="16.5703125" style="2" bestFit="1" customWidth="1"/>
    <col min="4" max="4" width="8.28515625" style="2" bestFit="1" customWidth="1"/>
    <col min="5" max="5" width="16.5703125" style="2" bestFit="1" customWidth="1"/>
    <col min="6" max="6" width="8.28515625" style="2" bestFit="1" customWidth="1"/>
    <col min="7" max="7" width="12.85546875" style="2" bestFit="1" customWidth="1"/>
    <col min="8" max="8" width="8.28515625" style="2" bestFit="1" customWidth="1"/>
    <col min="9" max="9" width="11.140625" style="2" bestFit="1" customWidth="1"/>
    <col min="10" max="10" width="8.28515625" style="2" bestFit="1" customWidth="1"/>
    <col min="11" max="11" width="11.140625" style="2" customWidth="1"/>
    <col min="12" max="13" width="12.140625" style="2" bestFit="1" customWidth="1"/>
    <col min="14" max="14" width="13.28515625" style="2" bestFit="1" customWidth="1"/>
    <col min="15" max="16" width="12.85546875" style="2" bestFit="1" customWidth="1"/>
    <col min="17" max="17" width="9.140625" style="2"/>
    <col min="18" max="18" width="9.140625" style="2" customWidth="1"/>
    <col min="19" max="22" width="9.140625" style="2"/>
    <col min="23" max="23" width="13.28515625" style="2" bestFit="1" customWidth="1"/>
    <col min="24" max="24" width="12.140625" style="2" bestFit="1" customWidth="1"/>
    <col min="25" max="16384" width="9.140625" style="2"/>
  </cols>
  <sheetData>
    <row r="2" spans="2:24" x14ac:dyDescent="0.25">
      <c r="B2" s="15" t="s">
        <v>1</v>
      </c>
      <c r="C2" s="32" t="s">
        <v>7</v>
      </c>
      <c r="D2" s="32"/>
      <c r="E2" s="32"/>
      <c r="F2" s="32"/>
      <c r="G2" s="32"/>
      <c r="H2" s="32"/>
      <c r="I2" s="32"/>
      <c r="J2" s="1"/>
      <c r="K2" s="1"/>
    </row>
    <row r="3" spans="2:24" x14ac:dyDescent="0.25">
      <c r="B3" s="3"/>
      <c r="C3" s="4" t="s">
        <v>2</v>
      </c>
      <c r="D3" s="4" t="s">
        <v>3</v>
      </c>
      <c r="E3" s="4" t="s">
        <v>4</v>
      </c>
      <c r="F3" s="4" t="s">
        <v>3</v>
      </c>
      <c r="G3" s="4" t="s">
        <v>5</v>
      </c>
      <c r="H3" s="4" t="s">
        <v>3</v>
      </c>
      <c r="I3" s="5" t="s">
        <v>6</v>
      </c>
      <c r="J3" s="4" t="s">
        <v>3</v>
      </c>
      <c r="K3" s="16"/>
    </row>
    <row r="4" spans="2:24" x14ac:dyDescent="0.25">
      <c r="B4" s="3">
        <v>2006</v>
      </c>
      <c r="C4" s="6">
        <v>363.20600000000002</v>
      </c>
      <c r="D4" s="7"/>
      <c r="E4" s="6">
        <v>490.834</v>
      </c>
      <c r="F4" s="7"/>
      <c r="G4" s="6">
        <v>46.209000000000003</v>
      </c>
      <c r="H4" s="7"/>
      <c r="I4" s="6">
        <v>900.24900000000002</v>
      </c>
      <c r="J4" s="7"/>
      <c r="K4" s="17"/>
    </row>
    <row r="5" spans="2:24" x14ac:dyDescent="0.25">
      <c r="B5" s="3">
        <v>2007</v>
      </c>
      <c r="C5" s="6">
        <v>348.06599999999997</v>
      </c>
      <c r="D5" s="8">
        <v>-4.168433340858918E-2</v>
      </c>
      <c r="E5" s="6">
        <v>426.55399999999997</v>
      </c>
      <c r="F5" s="9">
        <v>-0.13096077288859376</v>
      </c>
      <c r="G5" s="6">
        <v>49.658999999999999</v>
      </c>
      <c r="H5" s="9">
        <v>7.466078036746078E-2</v>
      </c>
      <c r="I5" s="6">
        <v>824.279</v>
      </c>
      <c r="J5" s="8">
        <v>-8.4387763829784898E-2</v>
      </c>
      <c r="K5" s="17"/>
    </row>
    <row r="6" spans="2:24" x14ac:dyDescent="0.25">
      <c r="B6" s="3">
        <v>2008</v>
      </c>
      <c r="C6" s="6">
        <v>596.68600000000004</v>
      </c>
      <c r="D6" s="7">
        <v>0.71428981859762253</v>
      </c>
      <c r="E6" s="6">
        <v>442.315</v>
      </c>
      <c r="F6" s="7">
        <v>3.6949600753949145E-2</v>
      </c>
      <c r="G6" s="6">
        <v>7.3390000000000004</v>
      </c>
      <c r="H6" s="7">
        <v>-0.8522120864294489</v>
      </c>
      <c r="I6" s="6">
        <v>1046.3400000000001</v>
      </c>
      <c r="J6" s="7">
        <v>0.26940028800927862</v>
      </c>
      <c r="K6" s="17"/>
    </row>
    <row r="7" spans="2:24" x14ac:dyDescent="0.25">
      <c r="B7" s="3">
        <v>2009</v>
      </c>
      <c r="C7" s="6">
        <v>582.74</v>
      </c>
      <c r="D7" s="8">
        <v>-2.3372427038677E-2</v>
      </c>
      <c r="E7" s="6">
        <v>330.08199999999999</v>
      </c>
      <c r="F7" s="8">
        <v>-0.25373998168725909</v>
      </c>
      <c r="G7" s="6">
        <v>8.77</v>
      </c>
      <c r="H7" s="8">
        <v>0.19498569287368839</v>
      </c>
      <c r="I7" s="6">
        <v>921.59199999999998</v>
      </c>
      <c r="J7" s="8">
        <v>-0.11922319704876058</v>
      </c>
      <c r="K7" s="17"/>
    </row>
    <row r="8" spans="2:24" x14ac:dyDescent="0.25">
      <c r="B8" s="3">
        <v>2010</v>
      </c>
      <c r="C8" s="6">
        <v>466.416</v>
      </c>
      <c r="D8" s="7">
        <v>-0.19961560901945982</v>
      </c>
      <c r="E8" s="6">
        <v>412.077</v>
      </c>
      <c r="F8" s="8">
        <v>0.248407971352573</v>
      </c>
      <c r="G8" s="6">
        <v>53.491999999999997</v>
      </c>
      <c r="H8" s="8">
        <v>5.0994298745724054</v>
      </c>
      <c r="I8" s="6">
        <v>931.98500000000001</v>
      </c>
      <c r="J8" s="9">
        <v>1.1277224628686045E-2</v>
      </c>
      <c r="K8" s="17"/>
      <c r="W8" s="10"/>
      <c r="X8" s="10"/>
    </row>
    <row r="9" spans="2:24" x14ac:dyDescent="0.25">
      <c r="B9" s="3">
        <v>2011</v>
      </c>
      <c r="C9" s="6">
        <v>509.99900000000002</v>
      </c>
      <c r="D9" s="7">
        <v>9.3442334739803151E-2</v>
      </c>
      <c r="E9" s="6">
        <v>492.71</v>
      </c>
      <c r="F9" s="7">
        <v>0.19567459479660351</v>
      </c>
      <c r="G9" s="6">
        <v>105.032</v>
      </c>
      <c r="H9" s="11">
        <v>0.96350856202796686</v>
      </c>
      <c r="I9" s="6">
        <v>1107.741</v>
      </c>
      <c r="J9" s="7">
        <v>0.18858243426664589</v>
      </c>
      <c r="K9" s="17"/>
      <c r="W9" s="10"/>
      <c r="X9" s="10"/>
    </row>
    <row r="10" spans="2:24" x14ac:dyDescent="0.25">
      <c r="B10" s="3">
        <v>2012</v>
      </c>
      <c r="C10" s="6">
        <v>443.41</v>
      </c>
      <c r="D10" s="7">
        <v>-0.13056692268024053</v>
      </c>
      <c r="E10" s="6">
        <v>610.08100000000002</v>
      </c>
      <c r="F10" s="7">
        <v>0.23821517728481265</v>
      </c>
      <c r="G10" s="6">
        <v>154.13</v>
      </c>
      <c r="H10" s="7">
        <v>0.46745753675070456</v>
      </c>
      <c r="I10" s="6">
        <v>1207.6210000000001</v>
      </c>
      <c r="J10" s="7">
        <v>9.0165480920179092E-2</v>
      </c>
      <c r="K10" s="17"/>
      <c r="W10" s="10"/>
      <c r="X10" s="10"/>
    </row>
    <row r="11" spans="2:24" x14ac:dyDescent="0.25">
      <c r="B11" s="3">
        <v>2013</v>
      </c>
      <c r="C11" s="6">
        <v>450.17</v>
      </c>
      <c r="D11" s="8">
        <v>1.5245483863692724E-2</v>
      </c>
      <c r="E11" s="6">
        <v>498.44600000000003</v>
      </c>
      <c r="F11" s="7">
        <v>-0.18298389885933178</v>
      </c>
      <c r="G11" s="6">
        <v>176.798</v>
      </c>
      <c r="H11" s="7">
        <v>0.14707065464218522</v>
      </c>
      <c r="I11" s="6">
        <v>1125.414</v>
      </c>
      <c r="J11" s="8">
        <v>-6.8073509818063857E-2</v>
      </c>
      <c r="K11" s="17"/>
      <c r="W11" s="10"/>
      <c r="X11" s="10"/>
    </row>
    <row r="12" spans="2:24" x14ac:dyDescent="0.25">
      <c r="B12" s="3">
        <v>2014</v>
      </c>
      <c r="C12" s="6">
        <v>525.85599999999999</v>
      </c>
      <c r="D12" s="7">
        <v>0.16812759624141985</v>
      </c>
      <c r="E12" s="6">
        <v>616</v>
      </c>
      <c r="F12" s="7">
        <v>0.23584099380875756</v>
      </c>
      <c r="G12" s="6">
        <v>214.053</v>
      </c>
      <c r="H12" s="7">
        <v>0.21072070951028854</v>
      </c>
      <c r="I12" s="6">
        <v>1355.9090000000001</v>
      </c>
      <c r="J12" s="7">
        <v>0.20480907470495313</v>
      </c>
      <c r="K12" s="17"/>
      <c r="W12" s="10"/>
      <c r="X12" s="10"/>
    </row>
    <row r="13" spans="2:24" x14ac:dyDescent="0.25">
      <c r="B13" s="3">
        <v>2015</v>
      </c>
      <c r="C13" s="6">
        <v>809</v>
      </c>
      <c r="D13" s="7">
        <v>0.53844398466500332</v>
      </c>
      <c r="E13" s="6">
        <v>378</v>
      </c>
      <c r="F13" s="7">
        <v>-0.38636363636363635</v>
      </c>
      <c r="G13" s="6">
        <v>356</v>
      </c>
      <c r="H13" s="7">
        <v>0.66313950283341039</v>
      </c>
      <c r="I13" s="6">
        <v>1543</v>
      </c>
      <c r="J13" s="7">
        <v>0.13798197371652512</v>
      </c>
      <c r="K13" s="17"/>
      <c r="W13" s="10"/>
      <c r="X13" s="10"/>
    </row>
    <row r="14" spans="2:24" x14ac:dyDescent="0.25">
      <c r="B14" s="3">
        <v>2016</v>
      </c>
      <c r="C14" s="6">
        <v>922</v>
      </c>
      <c r="D14" s="7">
        <v>0.13967861557478367</v>
      </c>
      <c r="E14" s="6">
        <v>665</v>
      </c>
      <c r="F14" s="7">
        <v>0.7592592592592593</v>
      </c>
      <c r="G14" s="6">
        <v>358</v>
      </c>
      <c r="H14" s="7">
        <v>5.6179775280898875E-3</v>
      </c>
      <c r="I14" s="6">
        <v>1945</v>
      </c>
      <c r="J14" s="7">
        <v>0.26053143227478937</v>
      </c>
      <c r="K14" s="17"/>
      <c r="W14" s="10"/>
      <c r="X14" s="10"/>
    </row>
    <row r="15" spans="2:24" x14ac:dyDescent="0.25">
      <c r="B15" s="3">
        <v>2017</v>
      </c>
      <c r="C15" s="6">
        <v>952</v>
      </c>
      <c r="D15" s="7">
        <v>3.2537960954446853E-2</v>
      </c>
      <c r="E15" s="6">
        <v>929</v>
      </c>
      <c r="F15" s="7">
        <v>0.39699248120300751</v>
      </c>
      <c r="G15" s="6">
        <v>621</v>
      </c>
      <c r="H15" s="7">
        <v>0.73463687150837986</v>
      </c>
      <c r="I15" s="6">
        <v>2502</v>
      </c>
      <c r="J15" s="7">
        <v>0.28637532133676091</v>
      </c>
      <c r="K15" s="17"/>
      <c r="W15" s="10"/>
      <c r="X15" s="10"/>
    </row>
    <row r="16" spans="2:24" x14ac:dyDescent="0.25">
      <c r="B16" s="3">
        <v>2018</v>
      </c>
      <c r="C16" s="6">
        <v>917</v>
      </c>
      <c r="D16" s="7">
        <v>-3.6764705882352942E-2</v>
      </c>
      <c r="E16" s="6">
        <v>1306</v>
      </c>
      <c r="F16" s="7">
        <v>0.40581270182992463</v>
      </c>
      <c r="G16" s="6">
        <v>559</v>
      </c>
      <c r="H16" s="7">
        <v>-9.9838969404186795E-2</v>
      </c>
      <c r="I16" s="6">
        <v>2782</v>
      </c>
      <c r="J16" s="7">
        <v>0.11191047162270183</v>
      </c>
      <c r="K16" s="17"/>
      <c r="W16" s="10"/>
      <c r="X16" s="10"/>
    </row>
    <row r="17" spans="2:24" x14ac:dyDescent="0.25">
      <c r="B17" s="3">
        <v>2019</v>
      </c>
      <c r="C17" s="6">
        <v>1125</v>
      </c>
      <c r="D17" s="7">
        <v>0.22682660850599781</v>
      </c>
      <c r="E17" s="6">
        <v>1374</v>
      </c>
      <c r="F17" s="7">
        <v>5.2067381316998472E-2</v>
      </c>
      <c r="G17" s="6">
        <v>633</v>
      </c>
      <c r="H17" s="7">
        <v>0.13237924865831843</v>
      </c>
      <c r="I17" s="6">
        <v>3132</v>
      </c>
      <c r="J17" s="7">
        <v>0.12580877066858376</v>
      </c>
      <c r="K17" s="17"/>
      <c r="W17" s="10"/>
      <c r="X17" s="10"/>
    </row>
    <row r="18" spans="2:24" x14ac:dyDescent="0.25">
      <c r="B18" s="3">
        <v>2020</v>
      </c>
      <c r="C18" s="6">
        <v>1502</v>
      </c>
      <c r="D18" s="7">
        <v>0.33511111111111114</v>
      </c>
      <c r="E18" s="6">
        <v>979</v>
      </c>
      <c r="F18" s="7">
        <v>-0.28748180494905384</v>
      </c>
      <c r="G18" s="6">
        <v>1090</v>
      </c>
      <c r="H18" s="7">
        <v>0.721958925750395</v>
      </c>
      <c r="I18" s="6">
        <v>3571</v>
      </c>
      <c r="J18" s="7">
        <v>0.14016602809706258</v>
      </c>
      <c r="K18" s="17"/>
      <c r="W18" s="10"/>
      <c r="X18" s="10"/>
    </row>
    <row r="19" spans="2:24" x14ac:dyDescent="0.25">
      <c r="B19" s="3">
        <v>2021</v>
      </c>
      <c r="C19" s="6">
        <v>2042</v>
      </c>
      <c r="D19" s="7">
        <v>0.35952063914780291</v>
      </c>
      <c r="E19" s="6">
        <v>1821</v>
      </c>
      <c r="F19" s="7">
        <v>0.86006128702757911</v>
      </c>
      <c r="G19" s="6">
        <v>1389</v>
      </c>
      <c r="H19" s="7">
        <v>0.27431192660550457</v>
      </c>
      <c r="I19" s="6">
        <v>5252</v>
      </c>
      <c r="J19" s="7">
        <v>0.47073648837860543</v>
      </c>
      <c r="K19" s="17"/>
      <c r="W19" s="10"/>
      <c r="X19" s="10"/>
    </row>
    <row r="20" spans="2:24" x14ac:dyDescent="0.25">
      <c r="B20" s="3">
        <v>2022</v>
      </c>
      <c r="C20" s="6">
        <v>5897</v>
      </c>
      <c r="D20" s="7">
        <v>1.8878550440744368</v>
      </c>
      <c r="E20" s="6">
        <v>5201</v>
      </c>
      <c r="F20" s="7">
        <v>1.8561230093355299</v>
      </c>
      <c r="G20" s="6">
        <v>1891</v>
      </c>
      <c r="H20" s="7">
        <v>0.36141108711303094</v>
      </c>
      <c r="I20" s="6">
        <v>12989</v>
      </c>
      <c r="J20" s="7">
        <v>1.4731530845392231</v>
      </c>
      <c r="K20" s="17"/>
      <c r="W20" s="10"/>
      <c r="X20" s="10"/>
    </row>
    <row r="21" spans="2:24" x14ac:dyDescent="0.25">
      <c r="B21" s="31" t="s">
        <v>0</v>
      </c>
      <c r="C21" s="12">
        <v>0.19029574769944668</v>
      </c>
      <c r="D21" s="13">
        <v>0.25494219996542505</v>
      </c>
      <c r="E21" s="12">
        <v>0.15896951717680285</v>
      </c>
      <c r="F21" s="13">
        <v>0.25274214770131997</v>
      </c>
      <c r="G21" s="12">
        <v>0.26109501777205857</v>
      </c>
      <c r="H21" s="13">
        <v>0.5687023934317621</v>
      </c>
      <c r="I21" s="12">
        <v>0.18154649665897504</v>
      </c>
      <c r="J21" s="13">
        <v>0.21870085015421162</v>
      </c>
      <c r="W21" s="10"/>
      <c r="X21" s="10"/>
    </row>
    <row r="22" spans="2:24" x14ac:dyDescent="0.25">
      <c r="W22" s="10"/>
      <c r="X22" s="10"/>
    </row>
    <row r="23" spans="2:24" x14ac:dyDescent="0.25">
      <c r="B23" s="24"/>
      <c r="C23" s="25"/>
      <c r="D23" s="25"/>
      <c r="E23" s="25"/>
      <c r="F23" s="25"/>
      <c r="G23" s="25"/>
      <c r="H23" s="25"/>
      <c r="I23" s="25"/>
      <c r="J23" s="25"/>
      <c r="W23" s="10"/>
      <c r="X23" s="10"/>
    </row>
    <row r="24" spans="2:24" x14ac:dyDescent="0.25">
      <c r="B24" s="25"/>
      <c r="C24" s="33"/>
      <c r="D24" s="33"/>
      <c r="E24" s="33"/>
      <c r="F24" s="33"/>
      <c r="G24" s="33"/>
      <c r="H24" s="23"/>
      <c r="I24" s="25"/>
      <c r="J24" s="23"/>
      <c r="W24" s="10"/>
      <c r="X24" s="10"/>
    </row>
    <row r="25" spans="2:24" x14ac:dyDescent="0.25">
      <c r="B25" s="25"/>
      <c r="C25" s="16"/>
      <c r="D25" s="16"/>
      <c r="E25" s="16"/>
      <c r="F25" s="16"/>
      <c r="G25" s="16"/>
      <c r="H25" s="16"/>
      <c r="I25" s="16"/>
      <c r="J25" s="16"/>
      <c r="K25" s="18"/>
    </row>
    <row r="26" spans="2:24" x14ac:dyDescent="0.25">
      <c r="B26" s="25"/>
      <c r="C26" s="26"/>
      <c r="D26" s="26"/>
      <c r="E26" s="26"/>
      <c r="F26" s="26"/>
      <c r="G26" s="26"/>
      <c r="H26" s="26"/>
      <c r="I26" s="27"/>
      <c r="J26" s="26"/>
      <c r="K26" s="19"/>
      <c r="L26" s="14"/>
    </row>
    <row r="27" spans="2:24" x14ac:dyDescent="0.25">
      <c r="B27" s="25"/>
      <c r="C27" s="26"/>
      <c r="D27" s="26"/>
      <c r="E27" s="26"/>
      <c r="F27" s="26"/>
      <c r="G27" s="26"/>
      <c r="H27" s="26"/>
      <c r="I27" s="27"/>
      <c r="J27" s="26"/>
      <c r="K27" s="19"/>
      <c r="L27" s="14"/>
    </row>
    <row r="28" spans="2:24" x14ac:dyDescent="0.25">
      <c r="B28" s="25"/>
      <c r="C28" s="26"/>
      <c r="D28" s="26"/>
      <c r="E28" s="26"/>
      <c r="F28" s="26"/>
      <c r="G28" s="26"/>
      <c r="H28" s="26"/>
      <c r="I28" s="27"/>
      <c r="J28" s="26"/>
      <c r="K28" s="19"/>
      <c r="L28" s="14"/>
    </row>
    <row r="29" spans="2:24" x14ac:dyDescent="0.25">
      <c r="B29" s="25"/>
      <c r="C29" s="26"/>
      <c r="D29" s="26"/>
      <c r="E29" s="26"/>
      <c r="F29" s="26"/>
      <c r="G29" s="26"/>
      <c r="H29" s="26"/>
      <c r="I29" s="27"/>
      <c r="J29" s="26"/>
      <c r="K29" s="19"/>
      <c r="L29" s="14"/>
    </row>
    <row r="30" spans="2:24" x14ac:dyDescent="0.25">
      <c r="B30" s="25"/>
      <c r="C30" s="26"/>
      <c r="D30" s="26"/>
      <c r="E30" s="26"/>
      <c r="F30" s="26"/>
      <c r="G30" s="26"/>
      <c r="H30" s="26"/>
      <c r="I30" s="27"/>
      <c r="J30" s="26"/>
      <c r="K30" s="19"/>
      <c r="L30" s="14"/>
    </row>
    <row r="31" spans="2:24" x14ac:dyDescent="0.25">
      <c r="B31" s="25"/>
      <c r="C31" s="26"/>
      <c r="D31" s="26"/>
      <c r="E31" s="26"/>
      <c r="F31" s="26"/>
      <c r="G31" s="26"/>
      <c r="H31" s="26"/>
      <c r="I31" s="27"/>
      <c r="J31" s="26"/>
      <c r="K31" s="19"/>
      <c r="L31" s="14"/>
    </row>
    <row r="32" spans="2:24" x14ac:dyDescent="0.25">
      <c r="B32" s="25"/>
      <c r="C32" s="26"/>
      <c r="D32" s="26"/>
      <c r="E32" s="26"/>
      <c r="F32" s="26"/>
      <c r="G32" s="26"/>
      <c r="H32" s="26"/>
      <c r="I32" s="27"/>
      <c r="J32" s="26"/>
      <c r="K32" s="19"/>
      <c r="L32" s="14"/>
    </row>
    <row r="33" spans="2:12" x14ac:dyDescent="0.25">
      <c r="B33" s="25"/>
      <c r="C33" s="26"/>
      <c r="D33" s="26"/>
      <c r="E33" s="26"/>
      <c r="F33" s="26"/>
      <c r="G33" s="26"/>
      <c r="H33" s="26"/>
      <c r="I33" s="27"/>
      <c r="J33" s="26"/>
      <c r="K33" s="19"/>
      <c r="L33" s="14"/>
    </row>
    <row r="34" spans="2:12" x14ac:dyDescent="0.25">
      <c r="B34" s="25"/>
      <c r="C34" s="26"/>
      <c r="D34" s="26"/>
      <c r="E34" s="26"/>
      <c r="F34" s="26"/>
      <c r="G34" s="26"/>
      <c r="H34" s="26"/>
      <c r="I34" s="27"/>
      <c r="J34" s="26"/>
      <c r="K34" s="19"/>
      <c r="L34" s="14"/>
    </row>
    <row r="35" spans="2:12" x14ac:dyDescent="0.25">
      <c r="B35" s="25"/>
      <c r="C35" s="26"/>
      <c r="D35" s="26"/>
      <c r="E35" s="26"/>
      <c r="F35" s="26"/>
      <c r="G35" s="26"/>
      <c r="H35" s="26"/>
      <c r="I35" s="27"/>
      <c r="J35" s="26"/>
      <c r="K35" s="19"/>
      <c r="L35" s="14"/>
    </row>
    <row r="36" spans="2:12" x14ac:dyDescent="0.25">
      <c r="B36" s="25"/>
      <c r="C36" s="26"/>
      <c r="D36" s="26"/>
      <c r="E36" s="26"/>
      <c r="F36" s="26"/>
      <c r="G36" s="26"/>
      <c r="H36" s="26"/>
      <c r="I36" s="27"/>
      <c r="J36" s="26"/>
      <c r="K36" s="19"/>
      <c r="L36" s="14"/>
    </row>
    <row r="37" spans="2:12" x14ac:dyDescent="0.25">
      <c r="B37" s="25"/>
      <c r="C37" s="26"/>
      <c r="D37" s="26"/>
      <c r="E37" s="26"/>
      <c r="F37" s="26"/>
      <c r="G37" s="26"/>
      <c r="H37" s="26"/>
      <c r="I37" s="27"/>
      <c r="J37" s="26"/>
      <c r="K37" s="19"/>
      <c r="L37" s="14"/>
    </row>
    <row r="38" spans="2:12" x14ac:dyDescent="0.25">
      <c r="B38" s="25"/>
      <c r="C38" s="26"/>
      <c r="D38" s="26"/>
      <c r="E38" s="26"/>
      <c r="F38" s="26"/>
      <c r="G38" s="26"/>
      <c r="H38" s="26"/>
      <c r="I38" s="27"/>
      <c r="J38" s="26"/>
      <c r="K38" s="19"/>
      <c r="L38" s="14"/>
    </row>
    <row r="39" spans="2:12" x14ac:dyDescent="0.25">
      <c r="B39" s="28"/>
      <c r="C39" s="29"/>
      <c r="D39" s="29"/>
      <c r="E39" s="29"/>
      <c r="F39" s="29"/>
      <c r="G39" s="30"/>
      <c r="H39" s="29"/>
      <c r="I39" s="25"/>
      <c r="J39" s="29"/>
    </row>
    <row r="40" spans="2:12" x14ac:dyDescent="0.25">
      <c r="B40" s="14"/>
      <c r="C40" s="20"/>
      <c r="D40" s="20"/>
      <c r="E40" s="20"/>
      <c r="F40" s="20"/>
      <c r="G40" s="21"/>
      <c r="H40" s="20"/>
      <c r="J40" s="20"/>
    </row>
    <row r="41" spans="2:12" x14ac:dyDescent="0.25">
      <c r="B41" s="14"/>
      <c r="C41" s="20"/>
      <c r="D41" s="20"/>
      <c r="E41" s="20"/>
      <c r="F41" s="20"/>
      <c r="G41" s="21"/>
      <c r="H41" s="20"/>
      <c r="J41" s="20"/>
    </row>
    <row r="42" spans="2:12" x14ac:dyDescent="0.25">
      <c r="B42" s="14"/>
      <c r="C42" s="20"/>
      <c r="D42" s="20"/>
      <c r="E42" s="20"/>
      <c r="F42" s="20"/>
      <c r="G42" s="21"/>
      <c r="H42" s="20"/>
      <c r="J42" s="20"/>
    </row>
    <row r="43" spans="2:12" x14ac:dyDescent="0.25">
      <c r="B43" s="14"/>
      <c r="C43" s="20"/>
      <c r="D43" s="20"/>
      <c r="E43" s="20"/>
      <c r="F43" s="20"/>
      <c r="G43" s="21"/>
      <c r="H43" s="20"/>
      <c r="J43" s="20"/>
    </row>
    <row r="44" spans="2:12" x14ac:dyDescent="0.25">
      <c r="B44" s="14"/>
      <c r="C44" s="20"/>
      <c r="D44" s="20"/>
      <c r="E44" s="20"/>
      <c r="F44" s="20"/>
      <c r="G44" s="21"/>
      <c r="H44" s="20"/>
      <c r="J44" s="20"/>
    </row>
    <row r="45" spans="2:12" x14ac:dyDescent="0.25">
      <c r="B45" s="14"/>
      <c r="C45" s="20"/>
      <c r="D45" s="20"/>
      <c r="E45" s="20"/>
      <c r="F45" s="20"/>
      <c r="G45" s="21"/>
      <c r="H45" s="20"/>
      <c r="J45" s="20"/>
    </row>
    <row r="46" spans="2:12" x14ac:dyDescent="0.25">
      <c r="B46" s="14"/>
      <c r="C46" s="20"/>
      <c r="D46" s="20"/>
      <c r="E46" s="20"/>
      <c r="F46" s="20"/>
      <c r="G46" s="21"/>
      <c r="H46" s="20"/>
      <c r="J46" s="20"/>
    </row>
    <row r="47" spans="2:12" x14ac:dyDescent="0.25">
      <c r="C47" s="22"/>
      <c r="D47" s="22"/>
      <c r="E47" s="22"/>
      <c r="F47" s="22"/>
      <c r="H47" s="22"/>
      <c r="J47" s="22"/>
    </row>
  </sheetData>
  <mergeCells count="2">
    <mergeCell ref="C2:I2"/>
    <mergeCell ref="C24:G2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NetProfit</vt:lpstr>
      <vt:lpstr>NetProfit!Print_Area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Erdogan</dc:creator>
  <cp:lastModifiedBy>Büşra Uzuner</cp:lastModifiedBy>
  <dcterms:created xsi:type="dcterms:W3CDTF">2021-03-09T13:03:20Z</dcterms:created>
  <dcterms:modified xsi:type="dcterms:W3CDTF">2023-12-20T09:18:27Z</dcterms:modified>
</cp:coreProperties>
</file>