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60"/>
  </bookViews>
  <sheets>
    <sheet name="Netkar" sheetId="26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Netkar!$B$62:$J$77</definedName>
  </definedNames>
  <calcPr calcId="152511"/>
</workbook>
</file>

<file path=xl/sharedStrings.xml><?xml version="1.0" encoding="utf-8"?>
<sst xmlns="http://schemas.openxmlformats.org/spreadsheetml/2006/main" count="11" uniqueCount="8">
  <si>
    <t>Toplam</t>
  </si>
  <si>
    <t>Milyon TL</t>
  </si>
  <si>
    <t>Finansman</t>
  </si>
  <si>
    <t xml:space="preserve">Finansal Kiralama </t>
  </si>
  <si>
    <t xml:space="preserve">Faktoring </t>
  </si>
  <si>
    <t>Büyüme</t>
  </si>
  <si>
    <t>CAGR</t>
  </si>
  <si>
    <t>Net Dönem Karı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</si>
</sst>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(* #,##0.00_);_(* \(#,##0.00\);_(* &quot;-&quot;??_);_(@_)"/>
    <numFmt numFmtId="166" formatCode="_-* #,##0\ _T_L_-;\-* #,##0\ _T_L_-;_-* &quot;-&quot;??\ _T_L_-;_-@_-"/>
    <numFmt numFmtId="167" formatCode="_-* #,##0\ _₺_-;\-* #,##0\ _₺_-;_-* &quot;-&quot;??\ _₺_-;_-@_-"/>
    <numFmt numFmtId="168" formatCode="_-* #,##0.00\ _T_L_-;\-* #,##0.00\ _T_L_-;_-* &quot;-&quot;??\ _T_L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2" fillId="0" borderId="0"/>
    <xf numFmtId="168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6"/>
    <xf numFmtId="0" fontId="2" fillId="0" borderId="1" xfId="6" applyBorder="1"/>
    <xf numFmtId="0" fontId="10" fillId="2" borderId="1" xfId="6" applyFont="1" applyFill="1" applyBorder="1" applyAlignment="1">
      <alignment horizontal="center" wrapText="1"/>
    </xf>
    <xf numFmtId="166" fontId="0" fillId="0" borderId="1" xfId="7" applyNumberFormat="1" applyFont="1" applyBorder="1" applyAlignment="1">
      <alignment wrapText="1"/>
    </xf>
    <xf numFmtId="167" fontId="0" fillId="0" borderId="0" xfId="7" applyNumberFormat="1" applyFont="1"/>
    <xf numFmtId="166" fontId="2" fillId="0" borderId="0" xfId="6" applyNumberFormat="1"/>
    <xf numFmtId="0" fontId="11" fillId="0" borderId="0" xfId="6" applyFont="1"/>
    <xf numFmtId="168" fontId="8" fillId="0" borderId="0" xfId="7" applyFont="1" applyBorder="1" applyAlignment="1">
      <alignment horizontal="center" wrapText="1"/>
    </xf>
    <xf numFmtId="0" fontId="10" fillId="2" borderId="1" xfId="6" applyFont="1" applyFill="1" applyBorder="1" applyAlignment="1">
      <alignment horizontal="center"/>
    </xf>
    <xf numFmtId="9" fontId="0" fillId="0" borderId="1" xfId="5" applyFont="1" applyBorder="1" applyAlignment="1">
      <alignment wrapText="1"/>
    </xf>
    <xf numFmtId="9" fontId="12" fillId="0" borderId="1" xfId="5" applyFont="1" applyBorder="1" applyAlignment="1">
      <alignment wrapText="1"/>
    </xf>
    <xf numFmtId="9" fontId="13" fillId="0" borderId="1" xfId="5" applyFont="1" applyBorder="1" applyAlignment="1">
      <alignment wrapText="1"/>
    </xf>
    <xf numFmtId="9" fontId="14" fillId="0" borderId="1" xfId="5" applyFont="1" applyBorder="1" applyAlignment="1">
      <alignment wrapText="1"/>
    </xf>
    <xf numFmtId="9" fontId="13" fillId="0" borderId="2" xfId="8" applyFont="1" applyBorder="1"/>
    <xf numFmtId="9" fontId="2" fillId="0" borderId="0" xfId="6" applyNumberFormat="1"/>
    <xf numFmtId="0" fontId="1" fillId="0" borderId="0" xfId="6" applyFont="1"/>
    <xf numFmtId="168" fontId="8" fillId="0" borderId="1" xfId="7" applyFont="1" applyBorder="1" applyAlignment="1">
      <alignment horizontal="center" wrapText="1"/>
    </xf>
  </cellXfs>
  <cellStyles count="9">
    <cellStyle name="Normal" xfId="0" builtinId="0"/>
    <cellStyle name="Normal 2" xfId="1"/>
    <cellStyle name="Normal 3" xfId="3"/>
    <cellStyle name="Normal 4" xfId="4"/>
    <cellStyle name="Normal 5" xfId="6"/>
    <cellStyle name="Virgül 2" xfId="2"/>
    <cellStyle name="Virgül 4" xfId="7"/>
    <cellStyle name="Yüzde" xfId="5" builtinId="5"/>
    <cellStyle name="Yüzde 2" xfId="8"/>
  </cellStyles>
  <dxfs count="0"/>
  <tableStyles count="0" defaultTableStyle="TableStyleMedium2" defaultPivotStyle="PivotStyleMedium9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Finansal</a:t>
            </a:r>
            <a:r>
              <a:rPr lang="tr-TR" sz="1400" baseline="0"/>
              <a:t> Kuruluşlar </a:t>
            </a:r>
          </a:p>
          <a:p>
            <a:pPr>
              <a:defRPr/>
            </a:pPr>
            <a:r>
              <a:rPr lang="tr-TR" sz="1400" baseline="0"/>
              <a:t>Net DÖNEM KarI </a:t>
            </a:r>
          </a:p>
          <a:p>
            <a:pPr>
              <a:defRPr/>
            </a:pPr>
            <a:r>
              <a:rPr lang="tr-TR" sz="1400" baseline="0"/>
              <a:t>2018</a:t>
            </a:r>
            <a:endParaRPr lang="tr-TR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Netkar!$C$63:$G$63</c15:sqref>
                  </c15:fullRef>
                </c:ext>
              </c:extLst>
              <c:f>(Netkar!$C$63,Netkar!$E$63,Netkar!$G$63)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Netkar!$C$76:$G$76</c15:sqref>
                  </c15:fullRef>
                </c:ext>
              </c:extLst>
              <c:f>(Netkar!$C$76,Netkar!$E$76,Netkar!$G$76)</c:f>
              <c:numCache>
                <c:formatCode>0%</c:formatCode>
                <c:ptCount val="3"/>
                <c:pt idx="0" formatCode="_-* #,##0\ _T_L_-;\-* #,##0\ _T_L_-;_-* &quot;-&quot;??\ _T_L_-;_-@_-">
                  <c:v>917</c:v>
                </c:pt>
                <c:pt idx="1" formatCode="_-* #,##0\ _T_L_-;\-* #,##0\ _T_L_-;_-* &quot;-&quot;??\ _T_L_-;_-@_-">
                  <c:v>1306</c:v>
                </c:pt>
                <c:pt idx="2" formatCode="_-* #,##0\ _T_L_-;\-* #,##0\ _T_L_-;_-* &quot;-&quot;??\ _T_L_-;_-@_-">
                  <c:v>559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2967845581802274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Netkar!$C$63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6666666666666666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0387359836901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Netkar!$B$64:$B$76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Netkar!$C$64:$C$76</c:f>
              <c:numCache>
                <c:formatCode>_-* #,##0\ _T_L_-;\-* #,##0\ _T_L_-;_-* "-"??\ _T_L_-;_-@_-</c:formatCode>
                <c:ptCount val="13"/>
                <c:pt idx="0">
                  <c:v>363.20600000000002</c:v>
                </c:pt>
                <c:pt idx="1">
                  <c:v>348.06599999999997</c:v>
                </c:pt>
                <c:pt idx="2">
                  <c:v>596.68600000000004</c:v>
                </c:pt>
                <c:pt idx="3">
                  <c:v>582.74</c:v>
                </c:pt>
                <c:pt idx="4">
                  <c:v>466.416</c:v>
                </c:pt>
                <c:pt idx="5">
                  <c:v>509.99900000000002</c:v>
                </c:pt>
                <c:pt idx="6">
                  <c:v>443.41</c:v>
                </c:pt>
                <c:pt idx="7">
                  <c:v>450.17</c:v>
                </c:pt>
                <c:pt idx="8">
                  <c:v>525.85599999999999</c:v>
                </c:pt>
                <c:pt idx="9">
                  <c:v>809</c:v>
                </c:pt>
                <c:pt idx="10">
                  <c:v>922</c:v>
                </c:pt>
                <c:pt idx="11">
                  <c:v>952</c:v>
                </c:pt>
                <c:pt idx="12">
                  <c:v>917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6795144"/>
        <c:axId val="326790048"/>
      </c:barChart>
      <c:catAx>
        <c:axId val="326795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45936023622047234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90048"/>
        <c:crosses val="autoZero"/>
        <c:auto val="1"/>
        <c:lblAlgn val="ctr"/>
        <c:lblOffset val="100"/>
        <c:noMultiLvlLbl val="0"/>
      </c:catAx>
      <c:valAx>
        <c:axId val="3267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95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Netkar!$E$63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Netkar!$B$64:$B$76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Netkar!$E$64:$E$76</c:f>
              <c:numCache>
                <c:formatCode>_-* #,##0\ _T_L_-;\-* #,##0\ _T_L_-;_-* "-"??\ _T_L_-;_-@_-</c:formatCode>
                <c:ptCount val="13"/>
                <c:pt idx="0">
                  <c:v>490.834</c:v>
                </c:pt>
                <c:pt idx="1">
                  <c:v>426.55399999999997</c:v>
                </c:pt>
                <c:pt idx="2">
                  <c:v>442.315</c:v>
                </c:pt>
                <c:pt idx="3">
                  <c:v>330.08199999999999</c:v>
                </c:pt>
                <c:pt idx="4">
                  <c:v>412.077</c:v>
                </c:pt>
                <c:pt idx="5">
                  <c:v>492.71</c:v>
                </c:pt>
                <c:pt idx="6">
                  <c:v>610.08100000000002</c:v>
                </c:pt>
                <c:pt idx="7">
                  <c:v>498.44600000000003</c:v>
                </c:pt>
                <c:pt idx="8">
                  <c:v>616</c:v>
                </c:pt>
                <c:pt idx="9">
                  <c:v>378</c:v>
                </c:pt>
                <c:pt idx="10">
                  <c:v>665</c:v>
                </c:pt>
                <c:pt idx="11">
                  <c:v>929</c:v>
                </c:pt>
                <c:pt idx="12">
                  <c:v>1306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6788872"/>
        <c:axId val="326798280"/>
      </c:barChart>
      <c:catAx>
        <c:axId val="326788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98280"/>
        <c:crosses val="autoZero"/>
        <c:auto val="1"/>
        <c:lblAlgn val="ctr"/>
        <c:lblOffset val="100"/>
        <c:noMultiLvlLbl val="0"/>
      </c:catAx>
      <c:valAx>
        <c:axId val="326798280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8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Netkar!$G$63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6.861063464837217E-3"/>
                  <c:y val="8.492566162607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Netkar!$B$64:$B$76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Netkar!$G$64:$G$76</c:f>
              <c:numCache>
                <c:formatCode>_-* #,##0\ _T_L_-;\-* #,##0\ _T_L_-;_-* "-"??\ _T_L_-;_-@_-</c:formatCode>
                <c:ptCount val="13"/>
                <c:pt idx="0">
                  <c:v>46.209000000000003</c:v>
                </c:pt>
                <c:pt idx="1">
                  <c:v>49.658999999999999</c:v>
                </c:pt>
                <c:pt idx="2">
                  <c:v>7.3390000000000004</c:v>
                </c:pt>
                <c:pt idx="3">
                  <c:v>8.77</c:v>
                </c:pt>
                <c:pt idx="4">
                  <c:v>53.491999999999997</c:v>
                </c:pt>
                <c:pt idx="5">
                  <c:v>105.032</c:v>
                </c:pt>
                <c:pt idx="6">
                  <c:v>154.13</c:v>
                </c:pt>
                <c:pt idx="7">
                  <c:v>176.798</c:v>
                </c:pt>
                <c:pt idx="8">
                  <c:v>214.053</c:v>
                </c:pt>
                <c:pt idx="9">
                  <c:v>356</c:v>
                </c:pt>
                <c:pt idx="10">
                  <c:v>358</c:v>
                </c:pt>
                <c:pt idx="11">
                  <c:v>621</c:v>
                </c:pt>
                <c:pt idx="12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789264"/>
        <c:axId val="326789656"/>
      </c:barChart>
      <c:catAx>
        <c:axId val="32678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89656"/>
        <c:crosses val="autoZero"/>
        <c:auto val="1"/>
        <c:lblAlgn val="ctr"/>
        <c:lblOffset val="100"/>
        <c:noMultiLvlLbl val="0"/>
      </c:catAx>
      <c:valAx>
        <c:axId val="32678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8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Sektörlerin Konsolide</a:t>
            </a:r>
            <a:r>
              <a:rPr lang="tr-TR" b="1" baseline="0"/>
              <a:t> </a:t>
            </a:r>
          </a:p>
          <a:p>
            <a:pPr>
              <a:defRPr/>
            </a:pPr>
            <a:r>
              <a:rPr lang="tr-TR" b="1"/>
              <a:t>Net Dönem Karı</a:t>
            </a:r>
            <a:endParaRPr lang="en-US" b="1"/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Netkar!$I$63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7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88514367603430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Netkar!$B$64:$B$76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Netkar!$I$64:$I$76</c:f>
              <c:numCache>
                <c:formatCode>_-* #,##0\ _T_L_-;\-* #,##0\ _T_L_-;_-* "-"??\ _T_L_-;_-@_-</c:formatCode>
                <c:ptCount val="13"/>
                <c:pt idx="0">
                  <c:v>900.24900000000002</c:v>
                </c:pt>
                <c:pt idx="1">
                  <c:v>824.279</c:v>
                </c:pt>
                <c:pt idx="2">
                  <c:v>1046.3400000000001</c:v>
                </c:pt>
                <c:pt idx="3">
                  <c:v>921.59199999999998</c:v>
                </c:pt>
                <c:pt idx="4">
                  <c:v>931.98500000000001</c:v>
                </c:pt>
                <c:pt idx="5">
                  <c:v>1107.741</c:v>
                </c:pt>
                <c:pt idx="6">
                  <c:v>1207.6210000000001</c:v>
                </c:pt>
                <c:pt idx="7">
                  <c:v>1125.414</c:v>
                </c:pt>
                <c:pt idx="8">
                  <c:v>1355.9090000000001</c:v>
                </c:pt>
                <c:pt idx="9">
                  <c:v>1543</c:v>
                </c:pt>
                <c:pt idx="10">
                  <c:v>1945</c:v>
                </c:pt>
                <c:pt idx="11">
                  <c:v>2502</c:v>
                </c:pt>
                <c:pt idx="12">
                  <c:v>2782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6796320"/>
        <c:axId val="326796712"/>
      </c:barChart>
      <c:catAx>
        <c:axId val="32679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96712"/>
        <c:crosses val="autoZero"/>
        <c:auto val="1"/>
        <c:lblAlgn val="ctr"/>
        <c:lblOffset val="100"/>
        <c:noMultiLvlLbl val="0"/>
      </c:catAx>
      <c:valAx>
        <c:axId val="326796712"/>
        <c:scaling>
          <c:orientation val="minMax"/>
          <c:max val="2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679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</xdr:row>
      <xdr:rowOff>9526</xdr:rowOff>
    </xdr:from>
    <xdr:to>
      <xdr:col>8</xdr:col>
      <xdr:colOff>295922</xdr:colOff>
      <xdr:row>21</xdr:row>
      <xdr:rowOff>166457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514349</xdr:colOff>
      <xdr:row>24</xdr:row>
      <xdr:rowOff>161924</xdr:rowOff>
    </xdr:from>
    <xdr:to>
      <xdr:col>8</xdr:col>
      <xdr:colOff>321707</xdr:colOff>
      <xdr:row>41</xdr:row>
      <xdr:rowOff>38099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25</xdr:row>
      <xdr:rowOff>0</xdr:rowOff>
    </xdr:from>
    <xdr:to>
      <xdr:col>17</xdr:col>
      <xdr:colOff>342418</xdr:colOff>
      <xdr:row>41</xdr:row>
      <xdr:rowOff>28576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409574</xdr:colOff>
      <xdr:row>42</xdr:row>
      <xdr:rowOff>171449</xdr:rowOff>
    </xdr:from>
    <xdr:to>
      <xdr:col>8</xdr:col>
      <xdr:colOff>226210</xdr:colOff>
      <xdr:row>58</xdr:row>
      <xdr:rowOff>114300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609598</xdr:colOff>
      <xdr:row>42</xdr:row>
      <xdr:rowOff>190499</xdr:rowOff>
    </xdr:from>
    <xdr:to>
      <xdr:col>17</xdr:col>
      <xdr:colOff>351407</xdr:colOff>
      <xdr:row>58</xdr:row>
      <xdr:rowOff>114300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0.16906</cdr:x>
      <cdr:y>0.19933</cdr:y>
    </cdr:from>
    <cdr:to>
      <cdr:x>0.9468</cdr:x>
      <cdr:y>0.52819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993005" y="633367"/>
          <a:ext cx="4568301" cy="104497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0.47447</cdr:x>
      <cdr:y>0.15883</cdr:y>
    </cdr:from>
    <cdr:to>
      <cdr:x>0.65572</cdr:x>
      <cdr:y>0.31508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630262" y="494718"/>
          <a:ext cx="1004768" cy="486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0.16658</cdr:x>
      <cdr:y>0.25067</cdr:y>
    </cdr:from>
    <cdr:to>
      <cdr:x>0.94343</cdr:x>
      <cdr:y>0.53083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953796" y="786044"/>
          <a:ext cx="4448082" cy="8785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0.44016</cdr:x>
      <cdr:y>0.22116</cdr:y>
    </cdr:from>
    <cdr:to>
      <cdr:x>0.62141</cdr:x>
      <cdr:y>0.37741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381328" y="680430"/>
          <a:ext cx="980600" cy="480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0.18696</cdr:x>
      <cdr:y>0.16242</cdr:y>
    </cdr:from>
    <cdr:to>
      <cdr:x>0.93654</cdr:x>
      <cdr:y>0.67197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38203" y="485776"/>
          <a:ext cx="4162448" cy="152398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0.40609</cdr:x>
      <cdr:y>0.30408</cdr:y>
    </cdr:from>
    <cdr:to>
      <cdr:x>0.58734</cdr:x>
      <cdr:y>0.46033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55063" y="909456"/>
          <a:ext cx="1006495" cy="46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0.18882</cdr:x>
      <cdr:y>0.23595</cdr:y>
    </cdr:from>
    <cdr:to>
      <cdr:x>0.93662</cdr:x>
      <cdr:y>0.51159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21900" y="715155"/>
          <a:ext cx="4047061" cy="83546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0.42725</cdr:x>
      <cdr:y>0.20759</cdr:y>
    </cdr:from>
    <cdr:to>
      <cdr:x>0.6085</cdr:x>
      <cdr:y>0.36384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307433" y="616930"/>
          <a:ext cx="978872" cy="46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77"/>
  <sheetViews>
    <sheetView tabSelected="1" zoomScale="103" zoomScaleNormal="103" workbookViewId="0">
      <selection activeCell="K13" sqref="K13"/>
    </sheetView>
  </sheetViews>
  <sheetFormatPr defaultRowHeight="15" x14ac:dyDescent="0.25"/>
  <cols>
    <col min="1" max="2" width="12.140625" style="1" bestFit="1" customWidth="1"/>
    <col min="3" max="3" width="13.28515625" style="1" bestFit="1" customWidth="1"/>
    <col min="4" max="5" width="12.85546875" style="1" bestFit="1" customWidth="1"/>
    <col min="6" max="11" width="9.140625" style="1"/>
    <col min="12" max="12" width="13.28515625" style="1" bestFit="1" customWidth="1"/>
    <col min="13" max="13" width="12.140625" style="1" bestFit="1" customWidth="1"/>
    <col min="14" max="16384" width="9.140625" style="1"/>
  </cols>
  <sheetData>
    <row r="8" spans="12:13" x14ac:dyDescent="0.25">
      <c r="L8" s="5"/>
      <c r="M8" s="5"/>
    </row>
    <row r="9" spans="12:13" x14ac:dyDescent="0.25">
      <c r="L9" s="5"/>
      <c r="M9" s="5"/>
    </row>
    <row r="10" spans="12:13" x14ac:dyDescent="0.25">
      <c r="L10" s="5"/>
      <c r="M10" s="5"/>
    </row>
    <row r="11" spans="12:13" x14ac:dyDescent="0.25">
      <c r="L11" s="5"/>
      <c r="M11" s="5"/>
    </row>
    <row r="12" spans="12:13" x14ac:dyDescent="0.25">
      <c r="L12" s="5"/>
      <c r="M12" s="5"/>
    </row>
    <row r="13" spans="12:13" x14ac:dyDescent="0.25">
      <c r="L13" s="5"/>
      <c r="M13" s="5"/>
    </row>
    <row r="14" spans="12:13" x14ac:dyDescent="0.25">
      <c r="L14" s="5"/>
      <c r="M14" s="5"/>
    </row>
    <row r="15" spans="12:13" x14ac:dyDescent="0.25">
      <c r="L15" s="5"/>
      <c r="M15" s="5"/>
    </row>
    <row r="16" spans="12:13" x14ac:dyDescent="0.25">
      <c r="L16" s="5"/>
      <c r="M16" s="5"/>
    </row>
    <row r="17" spans="1:13" x14ac:dyDescent="0.25">
      <c r="L17" s="5"/>
      <c r="M17" s="5"/>
    </row>
    <row r="18" spans="1:13" x14ac:dyDescent="0.25">
      <c r="L18" s="5"/>
      <c r="M18" s="5"/>
    </row>
    <row r="19" spans="1:13" x14ac:dyDescent="0.25">
      <c r="L19" s="5"/>
      <c r="M19" s="5"/>
    </row>
    <row r="20" spans="1:13" x14ac:dyDescent="0.25">
      <c r="L20" s="5"/>
      <c r="M20" s="5"/>
    </row>
    <row r="22" spans="1:13" x14ac:dyDescent="0.25">
      <c r="A22" s="6"/>
    </row>
    <row r="23" spans="1:13" x14ac:dyDescent="0.25">
      <c r="A23" s="6"/>
    </row>
    <row r="24" spans="1:13" x14ac:dyDescent="0.25">
      <c r="A24" s="6"/>
    </row>
    <row r="25" spans="1:13" x14ac:dyDescent="0.25">
      <c r="A25" s="6"/>
    </row>
    <row r="26" spans="1:13" x14ac:dyDescent="0.25">
      <c r="A26" s="6"/>
    </row>
    <row r="27" spans="1:13" x14ac:dyDescent="0.25">
      <c r="A27" s="6"/>
    </row>
    <row r="28" spans="1:13" x14ac:dyDescent="0.25">
      <c r="A28" s="6"/>
    </row>
    <row r="62" spans="2:10" x14ac:dyDescent="0.25">
      <c r="B62" s="7" t="s">
        <v>1</v>
      </c>
      <c r="C62" s="17" t="s">
        <v>7</v>
      </c>
      <c r="D62" s="17"/>
      <c r="E62" s="17"/>
      <c r="F62" s="17"/>
      <c r="G62" s="17"/>
      <c r="H62" s="17"/>
      <c r="I62" s="17"/>
      <c r="J62" s="8"/>
    </row>
    <row r="63" spans="2:10" x14ac:dyDescent="0.25">
      <c r="B63" s="2"/>
      <c r="C63" s="3" t="s">
        <v>3</v>
      </c>
      <c r="D63" s="3" t="s">
        <v>5</v>
      </c>
      <c r="E63" s="3" t="s">
        <v>4</v>
      </c>
      <c r="F63" s="3" t="s">
        <v>5</v>
      </c>
      <c r="G63" s="3" t="s">
        <v>2</v>
      </c>
      <c r="H63" s="3" t="s">
        <v>5</v>
      </c>
      <c r="I63" s="9" t="s">
        <v>0</v>
      </c>
      <c r="J63" s="3" t="s">
        <v>5</v>
      </c>
    </row>
    <row r="64" spans="2:10" x14ac:dyDescent="0.25">
      <c r="B64" s="2">
        <v>2006</v>
      </c>
      <c r="C64" s="4">
        <v>363.20600000000002</v>
      </c>
      <c r="D64" s="10"/>
      <c r="E64" s="4">
        <v>490.834</v>
      </c>
      <c r="F64" s="10"/>
      <c r="G64" s="4">
        <v>46.209000000000003</v>
      </c>
      <c r="H64" s="10"/>
      <c r="I64" s="4">
        <v>900.24900000000002</v>
      </c>
      <c r="J64" s="10"/>
    </row>
    <row r="65" spans="2:10" x14ac:dyDescent="0.25">
      <c r="B65" s="2">
        <v>2007</v>
      </c>
      <c r="C65" s="4">
        <v>348.06599999999997</v>
      </c>
      <c r="D65" s="12">
        <v>-4.168433340858918E-2</v>
      </c>
      <c r="E65" s="4">
        <v>426.55399999999997</v>
      </c>
      <c r="F65" s="13">
        <v>-0.13096077288859376</v>
      </c>
      <c r="G65" s="4">
        <v>49.658999999999999</v>
      </c>
      <c r="H65" s="13">
        <v>7.466078036746078E-2</v>
      </c>
      <c r="I65" s="4">
        <v>824.279</v>
      </c>
      <c r="J65" s="12">
        <v>-8.4387763829784898E-2</v>
      </c>
    </row>
    <row r="66" spans="2:10" x14ac:dyDescent="0.25">
      <c r="B66" s="2">
        <v>2008</v>
      </c>
      <c r="C66" s="4">
        <v>596.68600000000004</v>
      </c>
      <c r="D66" s="10">
        <v>0.71428981859762253</v>
      </c>
      <c r="E66" s="4">
        <v>442.315</v>
      </c>
      <c r="F66" s="10">
        <v>3.6949600753949145E-2</v>
      </c>
      <c r="G66" s="4">
        <v>7.3390000000000004</v>
      </c>
      <c r="H66" s="10">
        <v>-0.8522120864294489</v>
      </c>
      <c r="I66" s="4">
        <v>1046.3400000000001</v>
      </c>
      <c r="J66" s="10">
        <v>0.26940028800927862</v>
      </c>
    </row>
    <row r="67" spans="2:10" x14ac:dyDescent="0.25">
      <c r="B67" s="2">
        <v>2009</v>
      </c>
      <c r="C67" s="4">
        <v>582.74</v>
      </c>
      <c r="D67" s="12">
        <v>-2.3372427038677E-2</v>
      </c>
      <c r="E67" s="4">
        <v>330.08199999999999</v>
      </c>
      <c r="F67" s="12">
        <v>-0.25373998168725909</v>
      </c>
      <c r="G67" s="4">
        <v>8.77</v>
      </c>
      <c r="H67" s="12">
        <v>0.19498569287368839</v>
      </c>
      <c r="I67" s="4">
        <v>921.59199999999998</v>
      </c>
      <c r="J67" s="12">
        <v>-0.11922319704876058</v>
      </c>
    </row>
    <row r="68" spans="2:10" x14ac:dyDescent="0.25">
      <c r="B68" s="2">
        <v>2010</v>
      </c>
      <c r="C68" s="4">
        <v>466.416</v>
      </c>
      <c r="D68" s="10">
        <v>-0.19961560901945982</v>
      </c>
      <c r="E68" s="4">
        <v>412.077</v>
      </c>
      <c r="F68" s="12">
        <v>0.248407971352573</v>
      </c>
      <c r="G68" s="4">
        <v>53.491999999999997</v>
      </c>
      <c r="H68" s="12">
        <v>5.0994298745724054</v>
      </c>
      <c r="I68" s="4">
        <v>931.98500000000001</v>
      </c>
      <c r="J68" s="13">
        <v>1.1277224628686045E-2</v>
      </c>
    </row>
    <row r="69" spans="2:10" x14ac:dyDescent="0.25">
      <c r="B69" s="2">
        <v>2011</v>
      </c>
      <c r="C69" s="4">
        <v>509.99900000000002</v>
      </c>
      <c r="D69" s="10">
        <v>9.3442334739803151E-2</v>
      </c>
      <c r="E69" s="4">
        <v>492.71</v>
      </c>
      <c r="F69" s="10">
        <v>0.19567459479660351</v>
      </c>
      <c r="G69" s="4">
        <v>105.032</v>
      </c>
      <c r="H69" s="11">
        <v>0.96350856202796686</v>
      </c>
      <c r="I69" s="4">
        <v>1107.741</v>
      </c>
      <c r="J69" s="10">
        <v>0.18858243426664589</v>
      </c>
    </row>
    <row r="70" spans="2:10" x14ac:dyDescent="0.25">
      <c r="B70" s="2">
        <v>2012</v>
      </c>
      <c r="C70" s="4">
        <v>443.41</v>
      </c>
      <c r="D70" s="10">
        <v>-0.13056692268024053</v>
      </c>
      <c r="E70" s="4">
        <v>610.08100000000002</v>
      </c>
      <c r="F70" s="10">
        <v>0.23821517728481265</v>
      </c>
      <c r="G70" s="4">
        <v>154.13</v>
      </c>
      <c r="H70" s="10">
        <v>0.46745753675070456</v>
      </c>
      <c r="I70" s="4">
        <v>1207.6210000000001</v>
      </c>
      <c r="J70" s="10">
        <v>9.0165480920179092E-2</v>
      </c>
    </row>
    <row r="71" spans="2:10" x14ac:dyDescent="0.25">
      <c r="B71" s="2">
        <v>2013</v>
      </c>
      <c r="C71" s="4">
        <v>450.17</v>
      </c>
      <c r="D71" s="12">
        <v>1.5245483863692724E-2</v>
      </c>
      <c r="E71" s="4">
        <v>498.44600000000003</v>
      </c>
      <c r="F71" s="10">
        <v>-0.18298389885933178</v>
      </c>
      <c r="G71" s="4">
        <v>176.798</v>
      </c>
      <c r="H71" s="10">
        <v>0.14707065464218522</v>
      </c>
      <c r="I71" s="4">
        <v>1125.414</v>
      </c>
      <c r="J71" s="12">
        <v>-6.8073509818063857E-2</v>
      </c>
    </row>
    <row r="72" spans="2:10" x14ac:dyDescent="0.25">
      <c r="B72" s="2">
        <v>2014</v>
      </c>
      <c r="C72" s="4">
        <v>525.85599999999999</v>
      </c>
      <c r="D72" s="10">
        <v>0.16812759624141985</v>
      </c>
      <c r="E72" s="4">
        <v>616</v>
      </c>
      <c r="F72" s="10">
        <v>0.23584099380875756</v>
      </c>
      <c r="G72" s="4">
        <v>214.053</v>
      </c>
      <c r="H72" s="10">
        <v>0.21072070951028854</v>
      </c>
      <c r="I72" s="4">
        <v>1355.9090000000001</v>
      </c>
      <c r="J72" s="10">
        <v>0.20480907470495313</v>
      </c>
    </row>
    <row r="73" spans="2:10" x14ac:dyDescent="0.25">
      <c r="B73" s="2">
        <v>2015</v>
      </c>
      <c r="C73" s="4">
        <v>809</v>
      </c>
      <c r="D73" s="10">
        <v>0.53844398466500332</v>
      </c>
      <c r="E73" s="4">
        <v>378</v>
      </c>
      <c r="F73" s="10">
        <v>-0.38636363636363635</v>
      </c>
      <c r="G73" s="4">
        <v>356</v>
      </c>
      <c r="H73" s="10">
        <v>0.66313950283341039</v>
      </c>
      <c r="I73" s="4">
        <v>1543</v>
      </c>
      <c r="J73" s="10">
        <v>0.13798197371652512</v>
      </c>
    </row>
    <row r="74" spans="2:10" x14ac:dyDescent="0.25">
      <c r="B74" s="2">
        <v>2016</v>
      </c>
      <c r="C74" s="4">
        <v>922</v>
      </c>
      <c r="D74" s="10">
        <v>0.13967861557478367</v>
      </c>
      <c r="E74" s="4">
        <v>665</v>
      </c>
      <c r="F74" s="10">
        <v>0.7592592592592593</v>
      </c>
      <c r="G74" s="4">
        <v>358</v>
      </c>
      <c r="H74" s="10">
        <v>5.6179775280898875E-3</v>
      </c>
      <c r="I74" s="4">
        <v>1945</v>
      </c>
      <c r="J74" s="10">
        <v>0.26053143227478937</v>
      </c>
    </row>
    <row r="75" spans="2:10" x14ac:dyDescent="0.25">
      <c r="B75" s="2">
        <v>2017</v>
      </c>
      <c r="C75" s="4">
        <v>952</v>
      </c>
      <c r="D75" s="10">
        <v>3.2537960954446853E-2</v>
      </c>
      <c r="E75" s="4">
        <v>929</v>
      </c>
      <c r="F75" s="10">
        <v>0.39699248120300751</v>
      </c>
      <c r="G75" s="4">
        <v>621</v>
      </c>
      <c r="H75" s="10">
        <v>0.73463687150837986</v>
      </c>
      <c r="I75" s="4">
        <v>2502</v>
      </c>
      <c r="J75" s="10">
        <v>0.28637532133676091</v>
      </c>
    </row>
    <row r="76" spans="2:10" x14ac:dyDescent="0.25">
      <c r="B76" s="2">
        <v>2018</v>
      </c>
      <c r="C76" s="4">
        <v>917</v>
      </c>
      <c r="D76" s="10">
        <v>-3.6764705882352942E-2</v>
      </c>
      <c r="E76" s="4">
        <v>1306</v>
      </c>
      <c r="F76" s="10">
        <v>0.40581270182992463</v>
      </c>
      <c r="G76" s="4">
        <v>559</v>
      </c>
      <c r="H76" s="10">
        <v>-9.9838969404186795E-2</v>
      </c>
      <c r="I76" s="4">
        <v>2782</v>
      </c>
      <c r="J76" s="10">
        <v>0.11191047162270183</v>
      </c>
    </row>
    <row r="77" spans="2:10" x14ac:dyDescent="0.25">
      <c r="B77" s="16" t="s">
        <v>6</v>
      </c>
      <c r="C77" s="14">
        <v>8.0234458544526488E-2</v>
      </c>
      <c r="D77" s="15">
        <v>0.10581348305062103</v>
      </c>
      <c r="E77" s="14">
        <v>8.4969121415018334E-2</v>
      </c>
      <c r="F77" s="15">
        <v>0.13025870754083888</v>
      </c>
      <c r="G77" s="14">
        <v>0.23090282894331304</v>
      </c>
      <c r="H77" s="15">
        <v>0.63409809223174529</v>
      </c>
      <c r="I77" s="14">
        <v>9.8582997249606619E-2</v>
      </c>
      <c r="J77" s="15">
        <v>0.10744576923199256</v>
      </c>
    </row>
  </sheetData>
  <mergeCells count="1">
    <mergeCell ref="C62:I6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Netkar</vt:lpstr>
      <vt:lpstr>Netkar!Yazdırma_Alanı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2019-02-28T12:57:37Z</dcterms:modified>
</cp:coreProperties>
</file>