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17\Başlıca Göstergeler Yıllara Göre\"/>
    </mc:Choice>
  </mc:AlternateContent>
  <bookViews>
    <workbookView xWindow="0" yWindow="0" windowWidth="28800" windowHeight="12060"/>
  </bookViews>
  <sheets>
    <sheet name="Netkar" sheetId="1" r:id="rId1"/>
  </sheets>
  <externalReferences>
    <externalReference r:id="rId2"/>
  </externalReference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Netkar!$B$65:$J$79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<sst xmlns="http://schemas.openxmlformats.org/spreadsheetml/2006/main" count="11" uniqueCount="8">
  <si>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Milyon TL</t>
  </si>
  <si>
    <t>Net Dönem Karı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</si>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</sst>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\ _₺_-;\-* #,##0\ _₺_-;_-* &quot;-&quot;??\ _₺_-;_-@_-"/>
    <numFmt numFmtId="166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i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2"/>
    <xf numFmtId="165" fontId="0" fillId="0" borderId="0" xfId="3" applyNumberFormat="1" applyFont="1"/>
    <xf numFmtId="166" fontId="1" fillId="0" borderId="0" xfId="2" applyNumberFormat="1"/>
    <xf numFmtId="0" fontId="4" fillId="0" borderId="0" xfId="2" applyFont="1"/>
    <xf numFmtId="164" fontId="2" fillId="0" borderId="1" xfId="3" applyFont="1" applyBorder="1" applyAlignment="1">
      <alignment horizontal="center" wrapText="1"/>
    </xf>
    <xf numFmtId="164" fontId="2" fillId="0" borderId="0" xfId="3" applyFont="1" applyBorder="1" applyAlignment="1">
      <alignment horizontal="center" wrapText="1"/>
    </xf>
    <xf numFmtId="0" fontId="1" fillId="0" borderId="1" xfId="2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166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9" fontId="9" fillId="0" borderId="1" xfId="1" applyFont="1" applyBorder="1" applyAlignment="1">
      <alignment wrapText="1"/>
    </xf>
    <xf numFmtId="0" fontId="1" fillId="0" borderId="0" xfId="2" applyFont="1"/>
    <xf numFmtId="9" fontId="7" fillId="0" borderId="2" xfId="4" applyFont="1" applyBorder="1"/>
    <xf numFmtId="9" fontId="1" fillId="0" borderId="0" xfId="2" applyNumberFormat="1"/>
  </cellXfs>
  <cellStyles count="5">
    <cellStyle name="Normal" xfId="0" builtinId="0"/>
    <cellStyle name="Normal 5" xfId="2"/>
    <cellStyle name="Virgül 4" xfId="3"/>
    <cellStyle name="Yüzde" xfId="1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/>
              <a:t>Finansal</a:t>
            </a:r>
            <a:r>
              <a:rPr lang="tr-TR" sz="1400" baseline="0"/>
              <a:t> Kuruluşlar </a:t>
            </a:r>
          </a:p>
          <a:p>
            <a:pPr>
              <a:defRPr/>
            </a:pPr>
            <a:r>
              <a:rPr lang="tr-TR" sz="1400" baseline="0"/>
              <a:t>Net DÖNEM KarI </a:t>
            </a:r>
          </a:p>
          <a:p>
            <a:pPr>
              <a:defRPr/>
            </a:pPr>
            <a:r>
              <a:rPr lang="tr-TR" sz="1400" baseline="0"/>
              <a:t>2017</a:t>
            </a:r>
            <a:endParaRPr lang="tr-T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21530678097953718"/>
                  <c:y val="7.62827347806866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B6863E-7960-4815-AEFF-B7C74FA3D689}" type="CATEGORYNAME">
                      <a:rPr lang="en-US" sz="105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accent5"/>
                          </a:solidFill>
                        </a:defRPr>
                      </a:pPr>
                      <a:t>[KATEGORİ ADI]</a:t>
                    </a:fld>
                    <a:r>
                      <a:rPr lang="en-US" sz="1050" baseline="0">
                        <a:solidFill>
                          <a:schemeClr val="bg1"/>
                        </a:solidFill>
                      </a:rPr>
                      <a:t>; </a:t>
                    </a:r>
                    <a:fld id="{7A28B6F2-8FC0-4084-8D1A-30BCDFF9F8B4}" type="VALUE">
                      <a:rPr lang="en-US" sz="1050" baseline="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accent5"/>
                          </a:solidFill>
                        </a:defRPr>
                      </a:pPr>
                      <a:t>[DEĞER]</a:t>
                    </a:fld>
                    <a:endParaRPr lang="en-US" sz="105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09733158355211"/>
                      <c:h val="0.118119658119658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696172353455818"/>
                  <c:y val="-0.113034748861520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5155F9-8962-4042-AF06-B44F391DF023}" type="CATEGORYNAME">
                      <a:rPr lang="en-US" sz="105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accent5"/>
                          </a:solidFill>
                        </a:defRPr>
                      </a:pPr>
                      <a:t>[KATEGORİ ADI]</a:t>
                    </a:fld>
                    <a:r>
                      <a:rPr lang="en-US" sz="1050" baseline="0">
                        <a:solidFill>
                          <a:schemeClr val="bg1"/>
                        </a:solidFill>
                      </a:rPr>
                      <a:t>; </a:t>
                    </a:r>
                    <a:fld id="{0DDFD4B0-A2A3-4139-91C2-78EE34AEAAE4}" type="VALUE">
                      <a:rPr lang="en-US" sz="1050" baseline="0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accent5"/>
                          </a:solidFill>
                        </a:defRPr>
                      </a:pPr>
                      <a:t>[DEĞER]</a:t>
                    </a:fld>
                    <a:endParaRPr lang="en-US" sz="105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Netkar!$C$66:$G$66</c15:sqref>
                  </c15:fullRef>
                </c:ext>
              </c:extLst>
              <c:f>(Netkar!$C$66,Netkar!$E$66,Netkar!$G$66)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Netkar!$C$78:$G$78</c15:sqref>
                  </c15:fullRef>
                </c:ext>
              </c:extLst>
              <c:f>(Netkar!$C$78,Netkar!$E$78,Netkar!$G$78)</c:f>
              <c:numCache>
                <c:formatCode>0%</c:formatCode>
                <c:ptCount val="3"/>
                <c:pt idx="0" formatCode="_-* #,##0\ _T_L_-;\-* #,##0\ _T_L_-;_-* &quot;-&quot;??\ _T_L_-;_-@_-">
                  <c:v>952</c:v>
                </c:pt>
                <c:pt idx="1" formatCode="_-* #,##0\ _T_L_-;\-* #,##0\ _T_L_-;_-* &quot;-&quot;??\ _T_L_-;_-@_-">
                  <c:v>929</c:v>
                </c:pt>
                <c:pt idx="2" formatCode="_-* #,##0\ _T_L_-;\-* #,##0\ _T_L_-;_-* &quot;-&quot;??\ _T_L_-;_-@_-">
                  <c:v>621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Netkar!$C$66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666666666666666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0387359836901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Netkar!$B$67:$B$78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Netkar!$C$67:$C$78</c:f>
              <c:numCache>
                <c:formatCode>_-* #,##0\ _T_L_-;\-* #,##0\ _T_L_-;_-* "-"??\ _T_L_-;_-@_-</c:formatCode>
                <c:ptCount val="12"/>
                <c:pt idx="0">
                  <c:v>363.20600000000002</c:v>
                </c:pt>
                <c:pt idx="1">
                  <c:v>348.06599999999997</c:v>
                </c:pt>
                <c:pt idx="2">
                  <c:v>596.68600000000004</c:v>
                </c:pt>
                <c:pt idx="3">
                  <c:v>582.74</c:v>
                </c:pt>
                <c:pt idx="4">
                  <c:v>466.416</c:v>
                </c:pt>
                <c:pt idx="5">
                  <c:v>509.99900000000002</c:v>
                </c:pt>
                <c:pt idx="6">
                  <c:v>443.41</c:v>
                </c:pt>
                <c:pt idx="7">
                  <c:v>450.17</c:v>
                </c:pt>
                <c:pt idx="8">
                  <c:v>525.85599999999999</c:v>
                </c:pt>
                <c:pt idx="9">
                  <c:v>809</c:v>
                </c:pt>
                <c:pt idx="10">
                  <c:v>922</c:v>
                </c:pt>
                <c:pt idx="11">
                  <c:v>952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703704"/>
        <c:axId val="516705272"/>
      </c:barChart>
      <c:catAx>
        <c:axId val="516703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45936023622047234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5272"/>
        <c:crosses val="autoZero"/>
        <c:auto val="1"/>
        <c:lblAlgn val="ctr"/>
        <c:lblOffset val="100"/>
        <c:noMultiLvlLbl val="0"/>
      </c:catAx>
      <c:valAx>
        <c:axId val="51670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Netkar!$E$66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Netkar!$B$67:$B$78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Netkar!$E$67:$E$78</c:f>
              <c:numCache>
                <c:formatCode>_-* #,##0\ _T_L_-;\-* #,##0\ _T_L_-;_-* "-"??\ _T_L_-;_-@_-</c:formatCode>
                <c:ptCount val="12"/>
                <c:pt idx="0">
                  <c:v>490.834</c:v>
                </c:pt>
                <c:pt idx="1">
                  <c:v>426.55399999999997</c:v>
                </c:pt>
                <c:pt idx="2">
                  <c:v>442.315</c:v>
                </c:pt>
                <c:pt idx="3">
                  <c:v>330.08199999999999</c:v>
                </c:pt>
                <c:pt idx="4">
                  <c:v>412.077</c:v>
                </c:pt>
                <c:pt idx="5">
                  <c:v>492.71</c:v>
                </c:pt>
                <c:pt idx="6">
                  <c:v>610.08100000000002</c:v>
                </c:pt>
                <c:pt idx="7">
                  <c:v>498.44600000000003</c:v>
                </c:pt>
                <c:pt idx="8">
                  <c:v>616</c:v>
                </c:pt>
                <c:pt idx="9">
                  <c:v>378</c:v>
                </c:pt>
                <c:pt idx="10">
                  <c:v>665</c:v>
                </c:pt>
                <c:pt idx="11">
                  <c:v>929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704488"/>
        <c:axId val="516702920"/>
      </c:barChart>
      <c:catAx>
        <c:axId val="516704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2920"/>
        <c:crosses val="autoZero"/>
        <c:auto val="1"/>
        <c:lblAlgn val="ctr"/>
        <c:lblOffset val="100"/>
        <c:noMultiLvlLbl val="0"/>
      </c:catAx>
      <c:valAx>
        <c:axId val="51670292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Net Kar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Netkar!$G$66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6.861063464837217E-3"/>
                  <c:y val="8.492566162607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Netkar!$B$67:$B$78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Netkar!$G$67:$G$78</c:f>
              <c:numCache>
                <c:formatCode>_-* #,##0\ _T_L_-;\-* #,##0\ _T_L_-;_-* "-"??\ _T_L_-;_-@_-</c:formatCode>
                <c:ptCount val="12"/>
                <c:pt idx="0">
                  <c:v>46.209000000000003</c:v>
                </c:pt>
                <c:pt idx="1">
                  <c:v>49.658999999999999</c:v>
                </c:pt>
                <c:pt idx="2">
                  <c:v>7.3390000000000004</c:v>
                </c:pt>
                <c:pt idx="3">
                  <c:v>8.77</c:v>
                </c:pt>
                <c:pt idx="4">
                  <c:v>53.491999999999997</c:v>
                </c:pt>
                <c:pt idx="5">
                  <c:v>105.032</c:v>
                </c:pt>
                <c:pt idx="6">
                  <c:v>154.13</c:v>
                </c:pt>
                <c:pt idx="7">
                  <c:v>176.798</c:v>
                </c:pt>
                <c:pt idx="8">
                  <c:v>214.053</c:v>
                </c:pt>
                <c:pt idx="9">
                  <c:v>356</c:v>
                </c:pt>
                <c:pt idx="10">
                  <c:v>358</c:v>
                </c:pt>
                <c:pt idx="11">
                  <c:v>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704880"/>
        <c:axId val="516705664"/>
      </c:barChart>
      <c:catAx>
        <c:axId val="51670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5664"/>
        <c:crosses val="autoZero"/>
        <c:auto val="1"/>
        <c:lblAlgn val="ctr"/>
        <c:lblOffset val="100"/>
        <c:noMultiLvlLbl val="0"/>
      </c:catAx>
      <c:valAx>
        <c:axId val="51670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670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Sektörlerin Konsolide</a:t>
            </a:r>
            <a:r>
              <a:rPr lang="tr-TR" b="1" baseline="0"/>
              <a:t> </a:t>
            </a:r>
          </a:p>
          <a:p>
            <a:pPr>
              <a:defRPr/>
            </a:pPr>
            <a:r>
              <a:rPr lang="tr-TR" b="1"/>
              <a:t>Net Dönem Karı</a:t>
            </a:r>
            <a:endParaRPr lang="en-US" b="1"/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Netkar!$I$66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7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Netkar!$B$67:$B$78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Netkar!$I$67:$I$78</c:f>
              <c:numCache>
                <c:formatCode>_-* #,##0\ _T_L_-;\-* #,##0\ _T_L_-;_-* "-"??\ _T_L_-;_-@_-</c:formatCode>
                <c:ptCount val="12"/>
                <c:pt idx="0">
                  <c:v>900.24900000000002</c:v>
                </c:pt>
                <c:pt idx="1">
                  <c:v>824.279</c:v>
                </c:pt>
                <c:pt idx="2">
                  <c:v>1046.3400000000001</c:v>
                </c:pt>
                <c:pt idx="3">
                  <c:v>921.59199999999998</c:v>
                </c:pt>
                <c:pt idx="4">
                  <c:v>931.98500000000001</c:v>
                </c:pt>
                <c:pt idx="5">
                  <c:v>1107.741</c:v>
                </c:pt>
                <c:pt idx="6">
                  <c:v>1207.6210000000001</c:v>
                </c:pt>
                <c:pt idx="7">
                  <c:v>1125.414</c:v>
                </c:pt>
                <c:pt idx="8">
                  <c:v>1355.9090000000001</c:v>
                </c:pt>
                <c:pt idx="9">
                  <c:v>1543</c:v>
                </c:pt>
                <c:pt idx="10">
                  <c:v>1945</c:v>
                </c:pt>
                <c:pt idx="11">
                  <c:v>2502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239872"/>
        <c:axId val="526241048"/>
      </c:barChart>
      <c:catAx>
        <c:axId val="52623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6241048"/>
        <c:crosses val="autoZero"/>
        <c:auto val="1"/>
        <c:lblAlgn val="ctr"/>
        <c:lblOffset val="100"/>
        <c:noMultiLvlLbl val="0"/>
      </c:catAx>
      <c:valAx>
        <c:axId val="526241048"/>
        <c:scaling>
          <c:orientation val="minMax"/>
          <c:max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623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</xdr:row>
      <xdr:rowOff>9526</xdr:rowOff>
    </xdr:from>
    <xdr:to>
      <xdr:col>7</xdr:col>
      <xdr:colOff>536359</xdr:colOff>
      <xdr:row>22</xdr:row>
      <xdr:rowOff>147962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351408</xdr:colOff>
      <xdr:row>27</xdr:row>
      <xdr:rowOff>147962</xdr:rowOff>
    </xdr:from>
    <xdr:to>
      <xdr:col>8</xdr:col>
      <xdr:colOff>203446</xdr:colOff>
      <xdr:row>43</xdr:row>
      <xdr:rowOff>184952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27</xdr:row>
      <xdr:rowOff>184951</xdr:rowOff>
    </xdr:from>
    <xdr:to>
      <xdr:col>17</xdr:col>
      <xdr:colOff>129466</xdr:colOff>
      <xdr:row>44</xdr:row>
      <xdr:rowOff>28576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409573</xdr:colOff>
      <xdr:row>45</xdr:row>
      <xdr:rowOff>171449</xdr:rowOff>
    </xdr:from>
    <xdr:to>
      <xdr:col>8</xdr:col>
      <xdr:colOff>138712</xdr:colOff>
      <xdr:row>61</xdr:row>
      <xdr:rowOff>73980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609599</xdr:colOff>
      <xdr:row>45</xdr:row>
      <xdr:rowOff>190499</xdr:rowOff>
    </xdr:from>
    <xdr:to>
      <xdr:col>17</xdr:col>
      <xdr:colOff>47624</xdr:colOff>
      <xdr:row>61</xdr:row>
      <xdr:rowOff>114300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</cdr:x>
      <cdr:y>0.17022</cdr:y>
    </cdr:from>
    <cdr:to>
      <cdr:x>0.93178</cdr:x>
      <cdr:y>0.4526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51139" y="540891"/>
          <a:ext cx="4131015" cy="89727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0.47447</cdr:x>
      <cdr:y>0.15883</cdr:y>
    </cdr:from>
    <cdr:to>
      <cdr:x>0.65572</cdr:x>
      <cdr:y>0.31508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630262" y="494718"/>
          <a:ext cx="1004768" cy="48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0.19299</cdr:x>
      <cdr:y>0.24111</cdr:y>
    </cdr:from>
    <cdr:to>
      <cdr:x>0.94297</cdr:x>
      <cdr:y>0.43646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63925" y="758301"/>
          <a:ext cx="4134505" cy="61437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0.44016</cdr:x>
      <cdr:y>0.22116</cdr:y>
    </cdr:from>
    <cdr:to>
      <cdr:x>0.62141</cdr:x>
      <cdr:y>0.37741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81328" y="680430"/>
          <a:ext cx="980600" cy="480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0.18696</cdr:x>
      <cdr:y>0.16242</cdr:y>
    </cdr:from>
    <cdr:to>
      <cdr:x>0.93654</cdr:x>
      <cdr:y>0.67197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8203" y="485776"/>
          <a:ext cx="4162448" cy="152398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0.40609</cdr:x>
      <cdr:y>0.30408</cdr:y>
    </cdr:from>
    <cdr:to>
      <cdr:x>0.58734</cdr:x>
      <cdr:y>0.46033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55063" y="909456"/>
          <a:ext cx="1006495" cy="46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%27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0.18882</cdr:x>
      <cdr:y>0.23595</cdr:y>
    </cdr:from>
    <cdr:to>
      <cdr:x>0.93662</cdr:x>
      <cdr:y>0.51159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21900" y="715155"/>
          <a:ext cx="4047061" cy="83546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0.42725</cdr:x>
      <cdr:y>0.20759</cdr:y>
    </cdr:from>
    <cdr:to>
      <cdr:x>0.6085</cdr:x>
      <cdr:y>0.36384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07433" y="616930"/>
          <a:ext cx="978872" cy="46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KZ_3sektor_YI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Aktif"/>
      <sheetName val="Alacak"/>
      <sheetName val="Özkaynaklar"/>
      <sheetName val="Netkar"/>
      <sheetName val="1.2_2006"/>
      <sheetName val="1.3_2006"/>
      <sheetName val="1.4_2006"/>
      <sheetName val="2007_BL"/>
      <sheetName val="2007_GT"/>
      <sheetName val="2008_BL"/>
      <sheetName val="2008_GT"/>
      <sheetName val="2009_BL"/>
      <sheetName val="2009_GT"/>
      <sheetName val="2010_BL"/>
      <sheetName val="2010_GT"/>
      <sheetName val="2011_BL"/>
      <sheetName val="2011_GT"/>
      <sheetName val="2012_BL"/>
      <sheetName val="2012_GT"/>
      <sheetName val="2013_BL"/>
      <sheetName val="2013_GT"/>
      <sheetName val="2014_BL"/>
      <sheetName val="2014_GT"/>
    </sheetNames>
    <sheetDataSet>
      <sheetData sheetId="0"/>
      <sheetData sheetId="1"/>
      <sheetData sheetId="2"/>
      <sheetData sheetId="3"/>
      <sheetData sheetId="4"/>
      <sheetData sheetId="5">
        <row r="66">
          <cell r="C66" t="str">
            <v xml:space="preserve">Finansal Kiralama </v>
          </cell>
          <cell r="D66" t="str">
            <v>Büyüme</v>
          </cell>
          <cell r="E66" t="str">
            <v xml:space="preserve">Faktoring </v>
          </cell>
          <cell r="F66" t="str">
            <v>Büyüme</v>
          </cell>
          <cell r="G66" t="str">
            <v>Finansman</v>
          </cell>
          <cell r="I66" t="str">
            <v>Toplam</v>
          </cell>
        </row>
        <row r="67">
          <cell r="B67">
            <v>2006</v>
          </cell>
          <cell r="C67">
            <v>363.20600000000002</v>
          </cell>
          <cell r="E67">
            <v>490.834</v>
          </cell>
          <cell r="G67">
            <v>46.209000000000003</v>
          </cell>
          <cell r="I67">
            <v>900.24900000000002</v>
          </cell>
        </row>
        <row r="68">
          <cell r="B68">
            <v>2007</v>
          </cell>
          <cell r="C68">
            <v>348.06599999999997</v>
          </cell>
          <cell r="E68">
            <v>426.55399999999997</v>
          </cell>
          <cell r="G68">
            <v>49.658999999999999</v>
          </cell>
          <cell r="I68">
            <v>824.279</v>
          </cell>
        </row>
        <row r="69">
          <cell r="B69">
            <v>2008</v>
          </cell>
          <cell r="C69">
            <v>596.68600000000004</v>
          </cell>
          <cell r="E69">
            <v>442.315</v>
          </cell>
          <cell r="G69">
            <v>7.3390000000000004</v>
          </cell>
          <cell r="I69">
            <v>1046.3400000000001</v>
          </cell>
        </row>
        <row r="70">
          <cell r="B70">
            <v>2009</v>
          </cell>
          <cell r="C70">
            <v>582.74</v>
          </cell>
          <cell r="E70">
            <v>330.08199999999999</v>
          </cell>
          <cell r="G70">
            <v>8.77</v>
          </cell>
          <cell r="I70">
            <v>921.59199999999998</v>
          </cell>
        </row>
        <row r="71">
          <cell r="B71">
            <v>2010</v>
          </cell>
          <cell r="C71">
            <v>466.416</v>
          </cell>
          <cell r="E71">
            <v>412.077</v>
          </cell>
          <cell r="G71">
            <v>53.491999999999997</v>
          </cell>
          <cell r="I71">
            <v>931.98500000000001</v>
          </cell>
        </row>
        <row r="72">
          <cell r="B72">
            <v>2011</v>
          </cell>
          <cell r="C72">
            <v>509.99900000000002</v>
          </cell>
          <cell r="E72">
            <v>492.71</v>
          </cell>
          <cell r="G72">
            <v>105.032</v>
          </cell>
          <cell r="I72">
            <v>1107.741</v>
          </cell>
        </row>
        <row r="73">
          <cell r="B73">
            <v>2012</v>
          </cell>
          <cell r="C73">
            <v>443.41</v>
          </cell>
          <cell r="E73">
            <v>610.08100000000002</v>
          </cell>
          <cell r="G73">
            <v>154.13</v>
          </cell>
          <cell r="I73">
            <v>1207.6210000000001</v>
          </cell>
        </row>
        <row r="74">
          <cell r="B74">
            <v>2013</v>
          </cell>
          <cell r="C74">
            <v>450.17</v>
          </cell>
          <cell r="E74">
            <v>498.44600000000003</v>
          </cell>
          <cell r="G74">
            <v>176.798</v>
          </cell>
          <cell r="I74">
            <v>1125.414</v>
          </cell>
        </row>
        <row r="75">
          <cell r="B75">
            <v>2014</v>
          </cell>
          <cell r="C75">
            <v>525.85599999999999</v>
          </cell>
          <cell r="E75">
            <v>616</v>
          </cell>
          <cell r="G75">
            <v>214.053</v>
          </cell>
          <cell r="I75">
            <v>1355.9090000000001</v>
          </cell>
        </row>
        <row r="76">
          <cell r="B76">
            <v>2015</v>
          </cell>
          <cell r="C76">
            <v>809</v>
          </cell>
          <cell r="E76">
            <v>378</v>
          </cell>
          <cell r="G76">
            <v>356</v>
          </cell>
          <cell r="I76">
            <v>1543</v>
          </cell>
        </row>
        <row r="77">
          <cell r="B77">
            <v>2016</v>
          </cell>
          <cell r="C77">
            <v>922</v>
          </cell>
          <cell r="E77">
            <v>665</v>
          </cell>
          <cell r="G77">
            <v>358</v>
          </cell>
          <cell r="I77">
            <v>1945</v>
          </cell>
        </row>
        <row r="78">
          <cell r="B78">
            <v>2017</v>
          </cell>
          <cell r="C78">
            <v>952</v>
          </cell>
          <cell r="D78">
            <v>3.2537960954446853E-2</v>
          </cell>
          <cell r="E78">
            <v>929</v>
          </cell>
          <cell r="F78">
            <v>0.39699248120300751</v>
          </cell>
          <cell r="G78">
            <v>621</v>
          </cell>
          <cell r="I78">
            <v>2502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79"/>
  <sheetViews>
    <sheetView tabSelected="1" zoomScale="103" zoomScaleNormal="103" workbookViewId="0">
      <selection activeCell="J14" sqref="J14"/>
    </sheetView>
  </sheetViews>
  <sheetFormatPr defaultRowHeight="15" x14ac:dyDescent="0.25"/>
  <cols>
    <col min="1" max="2" width="12.140625" style="1" bestFit="1" customWidth="1"/>
    <col min="3" max="3" width="13.28515625" style="1" bestFit="1" customWidth="1"/>
    <col min="4" max="5" width="12.85546875" style="1" bestFit="1" customWidth="1"/>
    <col min="6" max="11" width="9.140625" style="1"/>
    <col min="12" max="12" width="13.28515625" style="1" bestFit="1" customWidth="1"/>
    <col min="13" max="13" width="12.140625" style="1" bestFit="1" customWidth="1"/>
    <col min="14" max="16384" width="9.140625" style="1"/>
  </cols>
  <sheetData>
    <row r="8" spans="12:13" x14ac:dyDescent="0.25">
      <c r="L8" s="2"/>
      <c r="M8" s="2"/>
    </row>
    <row r="9" spans="12:13" x14ac:dyDescent="0.25">
      <c r="L9" s="2"/>
      <c r="M9" s="2"/>
    </row>
    <row r="10" spans="12:13" x14ac:dyDescent="0.25">
      <c r="L10" s="2"/>
      <c r="M10" s="2"/>
    </row>
    <row r="11" spans="12:13" x14ac:dyDescent="0.25">
      <c r="L11" s="2"/>
      <c r="M11" s="2"/>
    </row>
    <row r="12" spans="12:13" x14ac:dyDescent="0.25">
      <c r="L12" s="2"/>
      <c r="M12" s="2"/>
    </row>
    <row r="13" spans="12:13" x14ac:dyDescent="0.25">
      <c r="L13" s="2"/>
      <c r="M13" s="2"/>
    </row>
    <row r="14" spans="12:13" x14ac:dyDescent="0.25">
      <c r="L14" s="2"/>
      <c r="M14" s="2"/>
    </row>
    <row r="15" spans="12:13" x14ac:dyDescent="0.25">
      <c r="L15" s="2"/>
      <c r="M15" s="2"/>
    </row>
    <row r="16" spans="12:13" x14ac:dyDescent="0.25">
      <c r="L16" s="2"/>
      <c r="M16" s="2"/>
    </row>
    <row r="17" spans="1:13" x14ac:dyDescent="0.25">
      <c r="L17" s="2"/>
      <c r="M17" s="2"/>
    </row>
    <row r="18" spans="1:13" x14ac:dyDescent="0.25">
      <c r="L18" s="2"/>
      <c r="M18" s="2"/>
    </row>
    <row r="19" spans="1:13" x14ac:dyDescent="0.25">
      <c r="L19" s="2"/>
      <c r="M19" s="2"/>
    </row>
    <row r="21" spans="1:13" x14ac:dyDescent="0.25">
      <c r="A21" s="3"/>
    </row>
    <row r="22" spans="1:13" x14ac:dyDescent="0.25">
      <c r="A22" s="3"/>
    </row>
    <row r="23" spans="1:13" x14ac:dyDescent="0.25">
      <c r="A23" s="3"/>
    </row>
    <row r="24" spans="1:13" x14ac:dyDescent="0.25">
      <c r="A24" s="3"/>
    </row>
    <row r="25" spans="1:13" x14ac:dyDescent="0.25">
      <c r="A25" s="3"/>
    </row>
    <row r="26" spans="1:13" x14ac:dyDescent="0.25">
      <c r="A26" s="3"/>
    </row>
    <row r="27" spans="1:13" x14ac:dyDescent="0.25">
      <c r="A27" s="3"/>
    </row>
    <row r="28" spans="1:13" x14ac:dyDescent="0.25">
      <c r="A28" s="3"/>
    </row>
    <row r="29" spans="1:13" x14ac:dyDescent="0.25">
      <c r="A29" s="3"/>
    </row>
    <row r="30" spans="1:13" x14ac:dyDescent="0.25">
      <c r="A30" s="3"/>
    </row>
    <row r="31" spans="1:13" x14ac:dyDescent="0.25">
      <c r="A31" s="3"/>
    </row>
    <row r="65" spans="2:10" x14ac:dyDescent="0.25">
      <c r="B65" s="4" t="s">
        <v>0</v>
      </c>
      <c r="C65" s="5" t="s">
        <v>1</v>
      </c>
      <c r="D65" s="5"/>
      <c r="E65" s="5"/>
      <c r="F65" s="5"/>
      <c r="G65" s="5"/>
      <c r="H65" s="5"/>
      <c r="I65" s="5"/>
      <c r="J65" s="6"/>
    </row>
    <row r="66" spans="2:10" ht="30" x14ac:dyDescent="0.25">
      <c r="B66" s="7"/>
      <c r="C66" s="8" t="s">
        <v>2</v>
      </c>
      <c r="D66" s="8" t="s">
        <v>3</v>
      </c>
      <c r="E66" s="8" t="s">
        <v>4</v>
      </c>
      <c r="F66" s="8" t="s">
        <v>3</v>
      </c>
      <c r="G66" s="8" t="s">
        <v>5</v>
      </c>
      <c r="H66" s="8" t="s">
        <v>3</v>
      </c>
      <c r="I66" s="9" t="s">
        <v>6</v>
      </c>
      <c r="J66" s="8" t="s">
        <v>3</v>
      </c>
    </row>
    <row r="67" spans="2:10" x14ac:dyDescent="0.25">
      <c r="B67" s="7">
        <v>2006</v>
      </c>
      <c r="C67" s="10">
        <v>363.20600000000002</v>
      </c>
      <c r="D67" s="11"/>
      <c r="E67" s="10">
        <v>490.834</v>
      </c>
      <c r="F67" s="11"/>
      <c r="G67" s="10">
        <v>46.209000000000003</v>
      </c>
      <c r="H67" s="11"/>
      <c r="I67" s="10">
        <v>900.24900000000002</v>
      </c>
      <c r="J67" s="11"/>
    </row>
    <row r="68" spans="2:10" x14ac:dyDescent="0.25">
      <c r="B68" s="7">
        <v>2007</v>
      </c>
      <c r="C68" s="10">
        <v>348.06599999999997</v>
      </c>
      <c r="D68" s="12">
        <v>-4.168433340858918E-2</v>
      </c>
      <c r="E68" s="10">
        <v>426.55399999999997</v>
      </c>
      <c r="F68" s="13">
        <v>-0.13096077288859376</v>
      </c>
      <c r="G68" s="10">
        <v>49.658999999999999</v>
      </c>
      <c r="H68" s="13">
        <v>7.466078036746078E-2</v>
      </c>
      <c r="I68" s="10">
        <v>824.279</v>
      </c>
      <c r="J68" s="12">
        <v>-8.4387763829784898E-2</v>
      </c>
    </row>
    <row r="69" spans="2:10" x14ac:dyDescent="0.25">
      <c r="B69" s="7">
        <v>2008</v>
      </c>
      <c r="C69" s="10">
        <v>596.68600000000004</v>
      </c>
      <c r="D69" s="11">
        <v>0.71428981859762253</v>
      </c>
      <c r="E69" s="10">
        <v>442.315</v>
      </c>
      <c r="F69" s="11">
        <v>3.6949600753949145E-2</v>
      </c>
      <c r="G69" s="10">
        <v>7.3390000000000004</v>
      </c>
      <c r="H69" s="11">
        <v>-0.8522120864294489</v>
      </c>
      <c r="I69" s="10">
        <v>1046.3400000000001</v>
      </c>
      <c r="J69" s="11">
        <v>0.26940028800927862</v>
      </c>
    </row>
    <row r="70" spans="2:10" x14ac:dyDescent="0.25">
      <c r="B70" s="7">
        <v>2009</v>
      </c>
      <c r="C70" s="10">
        <v>582.74</v>
      </c>
      <c r="D70" s="12">
        <v>-2.3372427038677E-2</v>
      </c>
      <c r="E70" s="10">
        <v>330.08199999999999</v>
      </c>
      <c r="F70" s="12">
        <v>-0.25373998168725909</v>
      </c>
      <c r="G70" s="10">
        <v>8.77</v>
      </c>
      <c r="H70" s="12">
        <v>0.19498569287368839</v>
      </c>
      <c r="I70" s="10">
        <v>921.59199999999998</v>
      </c>
      <c r="J70" s="12">
        <v>-0.11922319704876058</v>
      </c>
    </row>
    <row r="71" spans="2:10" x14ac:dyDescent="0.25">
      <c r="B71" s="7">
        <v>2010</v>
      </c>
      <c r="C71" s="10">
        <v>466.416</v>
      </c>
      <c r="D71" s="11">
        <v>-0.19961560901945982</v>
      </c>
      <c r="E71" s="10">
        <v>412.077</v>
      </c>
      <c r="F71" s="12">
        <v>0.248407971352573</v>
      </c>
      <c r="G71" s="10">
        <v>53.491999999999997</v>
      </c>
      <c r="H71" s="12">
        <v>5.0994298745724054</v>
      </c>
      <c r="I71" s="10">
        <v>931.98500000000001</v>
      </c>
      <c r="J71" s="13">
        <v>1.1277224628686045E-2</v>
      </c>
    </row>
    <row r="72" spans="2:10" x14ac:dyDescent="0.25">
      <c r="B72" s="7">
        <v>2011</v>
      </c>
      <c r="C72" s="10">
        <v>509.99900000000002</v>
      </c>
      <c r="D72" s="11">
        <v>9.3442334739803151E-2</v>
      </c>
      <c r="E72" s="10">
        <v>492.71</v>
      </c>
      <c r="F72" s="11">
        <v>0.19567459479660351</v>
      </c>
      <c r="G72" s="10">
        <v>105.032</v>
      </c>
      <c r="H72" s="14">
        <v>0.96350856202796686</v>
      </c>
      <c r="I72" s="10">
        <v>1107.741</v>
      </c>
      <c r="J72" s="11">
        <v>0.18858243426664589</v>
      </c>
    </row>
    <row r="73" spans="2:10" x14ac:dyDescent="0.25">
      <c r="B73" s="7">
        <v>2012</v>
      </c>
      <c r="C73" s="10">
        <v>443.41</v>
      </c>
      <c r="D73" s="11">
        <v>-0.13056692268024053</v>
      </c>
      <c r="E73" s="10">
        <v>610.08100000000002</v>
      </c>
      <c r="F73" s="11">
        <v>0.23821517728481265</v>
      </c>
      <c r="G73" s="10">
        <v>154.13</v>
      </c>
      <c r="H73" s="11">
        <v>0.46745753675070456</v>
      </c>
      <c r="I73" s="10">
        <v>1207.6210000000001</v>
      </c>
      <c r="J73" s="11">
        <v>9.0165480920179092E-2</v>
      </c>
    </row>
    <row r="74" spans="2:10" x14ac:dyDescent="0.25">
      <c r="B74" s="7">
        <v>2013</v>
      </c>
      <c r="C74" s="10">
        <v>450.17</v>
      </c>
      <c r="D74" s="12">
        <v>1.5245483863692724E-2</v>
      </c>
      <c r="E74" s="10">
        <v>498.44600000000003</v>
      </c>
      <c r="F74" s="11">
        <v>-0.18298389885933178</v>
      </c>
      <c r="G74" s="10">
        <v>176.798</v>
      </c>
      <c r="H74" s="11">
        <v>0.14707065464218522</v>
      </c>
      <c r="I74" s="10">
        <v>1125.414</v>
      </c>
      <c r="J74" s="12">
        <v>-6.8073509818063857E-2</v>
      </c>
    </row>
    <row r="75" spans="2:10" x14ac:dyDescent="0.25">
      <c r="B75" s="7">
        <v>2014</v>
      </c>
      <c r="C75" s="10">
        <v>525.85599999999999</v>
      </c>
      <c r="D75" s="11">
        <v>0.16812759624141985</v>
      </c>
      <c r="E75" s="10">
        <v>616</v>
      </c>
      <c r="F75" s="11">
        <v>0.23584099380875756</v>
      </c>
      <c r="G75" s="10">
        <v>214.053</v>
      </c>
      <c r="H75" s="11">
        <v>0.21072070951028854</v>
      </c>
      <c r="I75" s="10">
        <v>1355.9090000000001</v>
      </c>
      <c r="J75" s="11">
        <v>0.20480907470495313</v>
      </c>
    </row>
    <row r="76" spans="2:10" x14ac:dyDescent="0.25">
      <c r="B76" s="7">
        <v>2015</v>
      </c>
      <c r="C76" s="10">
        <v>809</v>
      </c>
      <c r="D76" s="11">
        <v>0.53844398466500332</v>
      </c>
      <c r="E76" s="10">
        <v>378</v>
      </c>
      <c r="F76" s="11">
        <v>-0.38636363636363635</v>
      </c>
      <c r="G76" s="10">
        <v>356</v>
      </c>
      <c r="H76" s="11">
        <v>0.66313950283341039</v>
      </c>
      <c r="I76" s="10">
        <v>1543</v>
      </c>
      <c r="J76" s="11">
        <v>0.13798197371652512</v>
      </c>
    </row>
    <row r="77" spans="2:10" x14ac:dyDescent="0.25">
      <c r="B77" s="7">
        <v>2016</v>
      </c>
      <c r="C77" s="10">
        <v>922</v>
      </c>
      <c r="D77" s="11">
        <v>0.13967861557478367</v>
      </c>
      <c r="E77" s="10">
        <v>665</v>
      </c>
      <c r="F77" s="11">
        <v>0.7592592592592593</v>
      </c>
      <c r="G77" s="10">
        <v>358</v>
      </c>
      <c r="H77" s="11">
        <v>5.6179775280898875E-3</v>
      </c>
      <c r="I77" s="10">
        <v>1945</v>
      </c>
      <c r="J77" s="11">
        <v>0.26053143227478937</v>
      </c>
    </row>
    <row r="78" spans="2:10" x14ac:dyDescent="0.25">
      <c r="B78" s="7">
        <v>2017</v>
      </c>
      <c r="C78" s="10">
        <v>952</v>
      </c>
      <c r="D78" s="11">
        <v>3.2537960954446853E-2</v>
      </c>
      <c r="E78" s="10">
        <v>929</v>
      </c>
      <c r="F78" s="11">
        <v>0.39699248120300751</v>
      </c>
      <c r="G78" s="10">
        <v>621</v>
      </c>
      <c r="H78" s="11">
        <v>0.73463687150837986</v>
      </c>
      <c r="I78" s="10">
        <v>2502</v>
      </c>
      <c r="J78" s="11">
        <v>0.28637532133676091</v>
      </c>
    </row>
    <row r="79" spans="2:10" x14ac:dyDescent="0.25">
      <c r="B79" s="15" t="s">
        <v>7</v>
      </c>
      <c r="C79" s="16">
        <v>9.1550904905956854E-2</v>
      </c>
      <c r="D79" s="17">
        <v>0.1187751365899823</v>
      </c>
      <c r="E79" s="16">
        <v>5.9715260997718955E-2</v>
      </c>
      <c r="F79" s="17">
        <v>0.10520834442364925</v>
      </c>
      <c r="G79" s="16">
        <v>0.26642256194494163</v>
      </c>
      <c r="H79" s="17">
        <v>0.70081964328955726</v>
      </c>
      <c r="I79" s="16">
        <v>9.73793588215075E-2</v>
      </c>
      <c r="J79" s="17">
        <v>0.10703988719647355</v>
      </c>
    </row>
  </sheetData>
  <mergeCells count="1">
    <mergeCell ref="C65:I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Netkar</vt:lpstr>
      <vt:lpstr>Netkar!Yazdırma_Alanı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2018-03-07T12:52:53Z</dcterms:created>
  <dcterms:modified xsi:type="dcterms:W3CDTF">2018-03-07T12:53:19Z</dcterms:modified>
</cp:coreProperties>
</file>