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3 Sektor Raporlar_YK\FAKTORİNG\"/>
    </mc:Choice>
  </mc:AlternateContent>
  <bookViews>
    <workbookView xWindow="0" yWindow="0" windowWidth="28800" windowHeight="1188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103" i="1" l="1"/>
  <c r="F55" i="1"/>
  <c r="F31" i="1"/>
  <c r="F6" i="1"/>
  <c r="F12" i="1"/>
  <c r="F11" i="1"/>
  <c r="F10" i="1"/>
  <c r="F9" i="1"/>
  <c r="F52" i="2" l="1"/>
  <c r="F2" i="2"/>
  <c r="F89" i="2"/>
  <c r="F87" i="2"/>
  <c r="F85" i="2"/>
  <c r="F84" i="2"/>
  <c r="F69" i="2"/>
  <c r="F68" i="2"/>
  <c r="F67" i="2"/>
  <c r="F66" i="2"/>
  <c r="F65" i="2"/>
  <c r="F64" i="2"/>
  <c r="F60" i="2"/>
  <c r="F59" i="2"/>
  <c r="F58" i="2"/>
  <c r="F56" i="2"/>
  <c r="F53" i="2"/>
  <c r="F47" i="2"/>
  <c r="F46" i="2"/>
  <c r="F44" i="2"/>
  <c r="F41" i="2"/>
  <c r="F40" i="2"/>
  <c r="F36" i="2"/>
  <c r="F35" i="2"/>
  <c r="F31" i="2"/>
  <c r="F30" i="2"/>
  <c r="F29" i="2"/>
  <c r="F17" i="2"/>
  <c r="F9" i="2"/>
  <c r="F7" i="2"/>
  <c r="F6" i="2"/>
  <c r="F5" i="2"/>
  <c r="F4" i="2"/>
  <c r="F3" i="2"/>
  <c r="F2" i="1" l="1"/>
  <c r="F3" i="1"/>
  <c r="F4" i="1"/>
  <c r="F5" i="1"/>
  <c r="F7" i="1"/>
  <c r="F13" i="1"/>
  <c r="F14" i="1"/>
  <c r="F15" i="1"/>
  <c r="F16" i="1"/>
  <c r="F17" i="1"/>
  <c r="F29" i="1"/>
  <c r="F30" i="1"/>
  <c r="F34" i="1"/>
  <c r="F40" i="1"/>
  <c r="F41" i="1"/>
  <c r="F43" i="1"/>
  <c r="F44" i="1"/>
  <c r="F46" i="1"/>
  <c r="F47" i="1"/>
  <c r="F48" i="1"/>
  <c r="F49" i="1"/>
  <c r="F50" i="1"/>
  <c r="F51" i="1"/>
  <c r="F52" i="1"/>
  <c r="F53" i="1"/>
  <c r="F56" i="1"/>
  <c r="F57" i="1"/>
  <c r="F58" i="1"/>
  <c r="F59" i="1"/>
  <c r="F60" i="1"/>
  <c r="F63" i="1"/>
  <c r="F64" i="1"/>
  <c r="F65" i="1"/>
  <c r="F66" i="1"/>
  <c r="F67" i="1"/>
  <c r="F68" i="1"/>
  <c r="F69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</calcChain>
</file>

<file path=xl/sharedStrings.xml><?xml version="1.0" encoding="utf-8"?>
<sst xmlns="http://schemas.openxmlformats.org/spreadsheetml/2006/main" count="442" uniqueCount="205">
  <si>
    <t>Faktoring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</si>
  <si>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</si>
  <si>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</si>
  <si>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</si>
  <si>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</si>
  <si>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</si>
  <si>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</si>
  <si>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</si>
  <si>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</si>
  <si>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</si>
  <si>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</si>
  <si>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</si>
  <si>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</si>
  <si>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</si>
  <si>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</si>
  <si>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</si>
  <si>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</si>
  <si>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</si>
  <si>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</si>
  <si>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</si>
  <si>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</si>
  <si>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</si>
  <si>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</si>
  <si>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</si>
  <si>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</si>
  <si>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</si>
  <si>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</si>
  <si>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</si>
  <si>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</si>
  <si>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</si>
  <si>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</si>
  <si>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</si>
  <si>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</si>
  <si>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</si>
  <si>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</si>
  <si>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</si>
  <si>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</si>
  <si>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</si>
  <si>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</si>
  <si>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</si>
  <si>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</si>
  <si>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</si>
  <si>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</si>
  <si>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</si>
  <si>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</si>
  <si>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</si>
  <si>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</si>
  <si>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</si>
  <si>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</si>
  <si>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</si>
  <si>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</si>
  <si>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</si>
  <si>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</si>
  <si>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</si>
  <si>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</si>
  <si>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</si>
  <si>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</si>
  <si>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</si>
  <si>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</si>
  <si>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</si>
  <si>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</si>
  <si>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</si>
  <si>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</si>
  <si>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</si>
  <si>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</si>
  <si>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</si>
  <si>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</si>
  <si>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</si>
  <si>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</si>
  <si>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</si>
  <si>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</si>
  <si>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</si>
  <si>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</si>
  <si>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</si>
  <si>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</si>
  <si>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</si>
  <si>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</si>
  <si>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</si>
  <si>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</si>
  <si>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</si>
  <si>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</si>
  <si>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</si>
  <si>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</si>
  <si>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</si>
  <si>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</si>
  <si>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</si>
  <si>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</si>
  <si>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</si>
  <si>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</si>
  <si>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</si>
  <si>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</si>
  <si>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</si>
  <si>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</si>
  <si>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</si>
  <si>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</si>
  <si>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</si>
  <si>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</si>
  <si>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</si>
  <si>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</si>
  <si>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</si>
  <si>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</si>
  <si>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</si>
  <si>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</si>
  <si>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</si>
  <si>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</si>
  <si>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</si>
  <si>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</si>
  <si>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</si>
  <si>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</si>
  <si>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</si>
  <si>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</si>
  <si>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</si>
  <si>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</si>
  <si>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</si>
  <si>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</si>
  <si>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</si>
  <si>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</si>
  <si>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</si>
  <si>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</si>
  <si>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</si>
  <si>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Bilanço (milyon TL), Dönem:2015/3, Son güncelleme:5/22/2015</t>
  </si>
  <si>
    <t>Büyüme</t>
  </si>
  <si>
    <t>Kar Zarar (milyon TL), Dönem:2015/3, Son güncelleme:5/22/2015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</si>
  <si>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</si>
  <si>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</si>
  <si>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</si>
  <si>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</si>
  <si>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</si>
  <si>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</si>
  <si>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</si>
  <si>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</si>
  <si>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</si>
  <si>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</si>
  <si>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</si>
  <si>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</si>
  <si>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</si>
  <si>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</si>
  <si>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</si>
  <si>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</si>
  <si>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</si>
  <si>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</si>
  <si>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</si>
  <si>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</si>
  <si>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</si>
  <si>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</si>
  <si>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</si>
  <si>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</si>
  <si>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</si>
  <si>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</si>
  <si>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</si>
  <si>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</si>
  <si>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</si>
  <si>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</si>
  <si>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</si>
  <si>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</si>
  <si>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</si>
  <si>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</si>
  <si>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</si>
  <si>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</si>
  <si>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</si>
  <si>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</si>
  <si>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</si>
  <si>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</si>
  <si>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</si>
  <si>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</si>
  <si>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</si>
  <si>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</si>
  <si>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</si>
  <si>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</si>
  <si>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</si>
  <si>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</si>
  <si>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</si>
  <si>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</si>
  <si>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</si>
  <si>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</si>
  <si>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</si>
  <si>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</si>
  <si>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</si>
  <si>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</si>
  <si>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</si>
  <si>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</si>
  <si>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</si>
  <si>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</si>
  <si>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</si>
  <si>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</si>
  <si>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</si>
  <si>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</si>
  <si>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</si>
  <si>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</si>
  <si>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</si>
  <si>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</si>
  <si>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</si>
  <si>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</si>
  <si>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</si>
  <si>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</si>
  <si>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</si>
  <si>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</si>
  <si>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</si>
  <si>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</si>
  <si>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</si>
  <si>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</si>
  <si>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</si>
  <si>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</si>
  <si>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30.06.2015</t>
  </si>
  <si>
    <t>30.06.2014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</si>
</sst>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2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4" fontId="1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/>
    <xf numFmtId="2" fontId="3" fillId="0" borderId="1" xfId="0" applyNumberFormat="1" applyFont="1" applyBorder="1"/>
    <xf numFmtId="164" fontId="3" fillId="0" borderId="1" xfId="1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vertical="center"/>
    </xf>
    <xf numFmtId="1" fontId="0" fillId="0" borderId="1" xfId="0" applyNumberFormat="1" applyBorder="1" applyAlignment="1"/>
    <xf numFmtId="0" fontId="0" fillId="0" borderId="0" xfId="0" applyAlignment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H108" sqref="H108"/>
    </sheetView>
  </sheetViews>
  <sheetFormatPr defaultRowHeight="15" x14ac:dyDescent="0.25"/>
  <cols>
    <col min="1" max="1" width="10.85546875" customWidth="1"/>
    <col min="3" max="3" width="75.140625" customWidth="1"/>
    <col min="4" max="5" width="10.140625" bestFit="1" customWidth="1"/>
    <col min="6" max="6" width="8.28515625" style="5" bestFit="1" customWidth="1"/>
  </cols>
  <sheetData>
    <row r="1" spans="1:6" x14ac:dyDescent="0.25">
      <c r="A1" s="4" t="s">
        <v>119</v>
      </c>
      <c r="B1" s="4" t="s">
        <v>119</v>
      </c>
      <c r="C1" s="4" t="s">
        <v>120</v>
      </c>
      <c r="D1" s="4" t="s">
        <v>203</v>
      </c>
      <c r="E1" s="4" t="s">
        <v>204</v>
      </c>
      <c r="F1" s="6" t="s">
        <v>121</v>
      </c>
    </row>
    <row r="2" spans="1:6" x14ac:dyDescent="0.25">
      <c r="A2" s="1" t="s">
        <v>0</v>
      </c>
      <c r="B2" s="2">
        <v>1</v>
      </c>
      <c r="C2" s="1" t="s">
        <v>1</v>
      </c>
      <c r="D2" s="3">
        <v>4.76</v>
      </c>
      <c r="E2" s="3">
        <v>6.71</v>
      </c>
      <c r="F2" s="7">
        <f>(D2-E2)/E2</f>
        <v>-0.29061102831594637</v>
      </c>
    </row>
    <row r="3" spans="1:6" x14ac:dyDescent="0.25">
      <c r="A3" s="1" t="s">
        <v>0</v>
      </c>
      <c r="B3" s="2">
        <v>2</v>
      </c>
      <c r="C3" s="1" t="s">
        <v>2</v>
      </c>
      <c r="D3" s="3">
        <v>17.79</v>
      </c>
      <c r="E3" s="3">
        <v>26.87</v>
      </c>
      <c r="F3" s="7">
        <f t="shared" ref="F3:F66" si="0">(D3-E3)/E3</f>
        <v>-0.33792333457387425</v>
      </c>
    </row>
    <row r="4" spans="1:6" x14ac:dyDescent="0.25">
      <c r="A4" s="1" t="s">
        <v>0</v>
      </c>
      <c r="B4" s="2">
        <v>3</v>
      </c>
      <c r="C4" s="1" t="s">
        <v>3</v>
      </c>
      <c r="D4" s="3">
        <v>3.17</v>
      </c>
      <c r="E4" s="3">
        <v>5.72</v>
      </c>
      <c r="F4" s="7">
        <f t="shared" si="0"/>
        <v>-0.44580419580419578</v>
      </c>
    </row>
    <row r="5" spans="1:6" x14ac:dyDescent="0.25">
      <c r="A5" s="1" t="s">
        <v>0</v>
      </c>
      <c r="B5" s="2">
        <v>4</v>
      </c>
      <c r="C5" s="1" t="s">
        <v>4</v>
      </c>
      <c r="D5" s="3">
        <v>0.01</v>
      </c>
      <c r="E5" s="3">
        <v>0.56999999999999995</v>
      </c>
      <c r="F5" s="7">
        <f t="shared" si="0"/>
        <v>-0.98245614035087714</v>
      </c>
    </row>
    <row r="6" spans="1:6" x14ac:dyDescent="0.25">
      <c r="A6" s="1" t="s">
        <v>0</v>
      </c>
      <c r="B6" s="2">
        <v>5</v>
      </c>
      <c r="C6" s="1" t="s">
        <v>5</v>
      </c>
      <c r="D6" s="3">
        <v>14.62</v>
      </c>
      <c r="E6" s="3">
        <v>20.59</v>
      </c>
      <c r="F6" s="7">
        <f>(D6-E6)/E6</f>
        <v>-0.2899465760077708</v>
      </c>
    </row>
    <row r="7" spans="1:6" x14ac:dyDescent="0.25">
      <c r="A7" s="1" t="s">
        <v>0</v>
      </c>
      <c r="B7" s="2">
        <v>6</v>
      </c>
      <c r="C7" s="1" t="s">
        <v>6</v>
      </c>
      <c r="D7" s="3">
        <v>350.29</v>
      </c>
      <c r="E7" s="3">
        <v>424.31</v>
      </c>
      <c r="F7" s="7">
        <f t="shared" si="0"/>
        <v>-0.17444792722302085</v>
      </c>
    </row>
    <row r="8" spans="1:6" x14ac:dyDescent="0.25">
      <c r="A8" s="1" t="s">
        <v>0</v>
      </c>
      <c r="B8" s="2">
        <v>7</v>
      </c>
      <c r="C8" s="1" t="s">
        <v>7</v>
      </c>
      <c r="D8" s="3">
        <v>0.11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119.09</v>
      </c>
      <c r="E9" s="3">
        <v>151.51</v>
      </c>
      <c r="F9" s="7">
        <f>(D9-E9)/E9</f>
        <v>-0.21397927529535998</v>
      </c>
    </row>
    <row r="10" spans="1:6" x14ac:dyDescent="0.25">
      <c r="A10" s="8" t="s">
        <v>0</v>
      </c>
      <c r="B10" s="9">
        <v>9</v>
      </c>
      <c r="C10" s="8" t="s">
        <v>9</v>
      </c>
      <c r="D10" s="10">
        <v>25803.14</v>
      </c>
      <c r="E10" s="10">
        <v>21564.15</v>
      </c>
      <c r="F10" s="11">
        <f>(D10-E10)/E10</f>
        <v>0.1965757982577564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12883.56</v>
      </c>
      <c r="E11" s="3">
        <v>11005.44</v>
      </c>
      <c r="F11" s="7">
        <f>(D11-E11)/E11</f>
        <v>0.17065378576413109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13345.88</v>
      </c>
      <c r="E12" s="3">
        <v>11425.95</v>
      </c>
      <c r="F12" s="7">
        <f>(D12-E12)/E12</f>
        <v>0.16803241743574918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16.14</v>
      </c>
      <c r="E13" s="3">
        <v>4.91</v>
      </c>
      <c r="F13" s="7">
        <f t="shared" si="0"/>
        <v>2.2871690427698574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478.46</v>
      </c>
      <c r="E14" s="3">
        <v>425.42</v>
      </c>
      <c r="F14" s="7">
        <f t="shared" si="0"/>
        <v>0.1246767899957688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12919.58</v>
      </c>
      <c r="E15" s="3">
        <v>10558.71</v>
      </c>
      <c r="F15" s="7">
        <f t="shared" si="0"/>
        <v>0.22359454895531755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10510.65</v>
      </c>
      <c r="E16" s="3">
        <v>9205.6200000000008</v>
      </c>
      <c r="F16" s="7">
        <f t="shared" si="0"/>
        <v>0.14176448734577343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2408.9299999999998</v>
      </c>
      <c r="E17" s="3">
        <v>1353.09</v>
      </c>
      <c r="F17" s="7">
        <f t="shared" si="0"/>
        <v>0.78031764332010434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0</v>
      </c>
      <c r="E18" s="3">
        <v>0</v>
      </c>
      <c r="F18" s="7">
        <v>0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0</v>
      </c>
      <c r="E19" s="3">
        <v>0</v>
      </c>
      <c r="F19" s="7">
        <v>0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0</v>
      </c>
      <c r="E21" s="3">
        <v>0</v>
      </c>
      <c r="F21" s="7">
        <v>0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7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7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7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7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7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7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7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128.68</v>
      </c>
      <c r="E29" s="3">
        <v>76.81</v>
      </c>
      <c r="F29" s="7">
        <f t="shared" si="0"/>
        <v>0.67530269496159356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269.77</v>
      </c>
      <c r="E30" s="3">
        <v>214.59</v>
      </c>
      <c r="F30" s="7">
        <f t="shared" si="0"/>
        <v>0.25714152570017229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1248.95</v>
      </c>
      <c r="E31" s="3">
        <v>1049.47</v>
      </c>
      <c r="F31" s="7">
        <f>(D31-E31)/E31</f>
        <v>0.19007689595700689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0</v>
      </c>
      <c r="E32" s="3">
        <v>0</v>
      </c>
      <c r="F32" s="7">
        <v>0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7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979.18</v>
      </c>
      <c r="E34" s="3">
        <v>834.88</v>
      </c>
      <c r="F34" s="7">
        <f t="shared" si="0"/>
        <v>0.17283921042545031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0</v>
      </c>
      <c r="E35" s="3">
        <v>0</v>
      </c>
      <c r="F35" s="7">
        <v>0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0</v>
      </c>
      <c r="E36" s="3">
        <v>0</v>
      </c>
      <c r="F36" s="7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0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33.57</v>
      </c>
      <c r="E40" s="3">
        <v>98.18</v>
      </c>
      <c r="F40" s="7">
        <f t="shared" si="0"/>
        <v>-0.65807700142595238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157.32</v>
      </c>
      <c r="E41" s="3">
        <v>138.21</v>
      </c>
      <c r="F41" s="7">
        <f t="shared" si="0"/>
        <v>0.13826785326676785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7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295.45</v>
      </c>
      <c r="E43" s="3">
        <v>187.66</v>
      </c>
      <c r="F43" s="7">
        <f t="shared" si="0"/>
        <v>0.57438985399126075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19.86</v>
      </c>
      <c r="E44" s="3">
        <v>15.11</v>
      </c>
      <c r="F44" s="7">
        <f t="shared" si="0"/>
        <v>0.31436135009927202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0</v>
      </c>
      <c r="E45" s="3">
        <v>0</v>
      </c>
      <c r="F45" s="7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19.86</v>
      </c>
      <c r="E46" s="3">
        <v>15.11</v>
      </c>
      <c r="F46" s="7">
        <f t="shared" si="0"/>
        <v>0.31436135009927202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36.04</v>
      </c>
      <c r="E47" s="3">
        <v>26.72</v>
      </c>
      <c r="F47" s="7">
        <f t="shared" si="0"/>
        <v>0.34880239520958084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15.6</v>
      </c>
      <c r="E48" s="3">
        <v>7.18</v>
      </c>
      <c r="F48" s="7">
        <f t="shared" si="0"/>
        <v>1.1727019498607243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144.57</v>
      </c>
      <c r="E49" s="3">
        <v>128.66</v>
      </c>
      <c r="F49" s="7">
        <f t="shared" si="0"/>
        <v>0.12365925695631896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109.97</v>
      </c>
      <c r="E50" s="3">
        <v>112.02</v>
      </c>
      <c r="F50" s="7">
        <f t="shared" si="0"/>
        <v>-1.8300303517229041E-2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27505.99</v>
      </c>
      <c r="E51" s="3">
        <v>23178.69</v>
      </c>
      <c r="F51" s="7">
        <f t="shared" si="0"/>
        <v>0.18669303571513329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34.65</v>
      </c>
      <c r="E52" s="3">
        <v>29.5</v>
      </c>
      <c r="F52" s="7">
        <f t="shared" si="0"/>
        <v>0.17457627118644062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34.65</v>
      </c>
      <c r="E53" s="3">
        <v>29.5</v>
      </c>
      <c r="F53" s="7">
        <f t="shared" si="0"/>
        <v>0.17457627118644062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27540.65</v>
      </c>
      <c r="E55" s="3">
        <v>23208.19</v>
      </c>
      <c r="F55" s="7">
        <f>(D55-E55)/E55</f>
        <v>0.18667806494172975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34.200000000000003</v>
      </c>
      <c r="E56" s="3">
        <v>36.47</v>
      </c>
      <c r="F56" s="7">
        <f t="shared" si="0"/>
        <v>-6.2242939402248315E-2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19302.95</v>
      </c>
      <c r="E57" s="3">
        <v>16567.810000000001</v>
      </c>
      <c r="F57" s="7">
        <f t="shared" si="0"/>
        <v>0.16508760059416419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361.87</v>
      </c>
      <c r="E58" s="3">
        <v>254.74</v>
      </c>
      <c r="F58" s="7">
        <f t="shared" si="0"/>
        <v>0.42054643950694826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71.67</v>
      </c>
      <c r="E59" s="3">
        <v>41.31</v>
      </c>
      <c r="F59" s="7">
        <f t="shared" si="0"/>
        <v>0.73493100944081335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84.97</v>
      </c>
      <c r="E60" s="3">
        <v>47.56</v>
      </c>
      <c r="F60" s="7">
        <f t="shared" si="0"/>
        <v>0.78658536585365846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7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13.29</v>
      </c>
      <c r="E63" s="3">
        <v>6.24</v>
      </c>
      <c r="F63" s="7">
        <f t="shared" si="0"/>
        <v>1.1298076923076921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2923.8</v>
      </c>
      <c r="E64" s="3">
        <v>1969.44</v>
      </c>
      <c r="F64" s="7">
        <f t="shared" si="0"/>
        <v>0.48458445040214482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1628.49</v>
      </c>
      <c r="E65" s="3">
        <v>942.88</v>
      </c>
      <c r="F65" s="7">
        <f t="shared" si="0"/>
        <v>0.72714449346682508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0</v>
      </c>
      <c r="E66" s="3">
        <v>12.01</v>
      </c>
      <c r="F66" s="7">
        <f t="shared" si="0"/>
        <v>-1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1295.31</v>
      </c>
      <c r="E67" s="3">
        <v>1014.55</v>
      </c>
      <c r="F67" s="7">
        <f t="shared" ref="F67:F127" si="1">(D67-E67)/E67</f>
        <v>0.27673352717953775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119.98</v>
      </c>
      <c r="E68" s="3">
        <v>70.98</v>
      </c>
      <c r="F68" s="7">
        <f t="shared" si="1"/>
        <v>0.69033530571992108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11.19</v>
      </c>
      <c r="E69" s="3">
        <v>8.75</v>
      </c>
      <c r="F69" s="7">
        <f t="shared" si="1"/>
        <v>0.2788571428571428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41.84</v>
      </c>
      <c r="E74" s="3">
        <v>39</v>
      </c>
      <c r="F74" s="7">
        <f t="shared" si="1"/>
        <v>7.2820512820512912E-2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64.069999999999993</v>
      </c>
      <c r="E75" s="3">
        <v>65.22</v>
      </c>
      <c r="F75" s="7">
        <f t="shared" si="1"/>
        <v>-1.7632628028212291E-2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1.26</v>
      </c>
      <c r="E76" s="3">
        <v>0.08</v>
      </c>
      <c r="F76" s="7">
        <f t="shared" si="1"/>
        <v>14.749999999999998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36.950000000000003</v>
      </c>
      <c r="E77" s="3">
        <v>33.409999999999997</v>
      </c>
      <c r="F77" s="7">
        <f t="shared" si="1"/>
        <v>0.10595630050882988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25.86</v>
      </c>
      <c r="E78" s="3">
        <v>31.72</v>
      </c>
      <c r="F78" s="7">
        <f t="shared" si="1"/>
        <v>-0.18474148802017654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6.63</v>
      </c>
      <c r="E79" s="3">
        <v>3.59</v>
      </c>
      <c r="F79" s="7">
        <f t="shared" si="1"/>
        <v>0.84679665738161569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42.07</v>
      </c>
      <c r="E80" s="3">
        <v>30.22</v>
      </c>
      <c r="F80" s="7">
        <f t="shared" si="1"/>
        <v>0.39212442091330252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0.64</v>
      </c>
      <c r="E81" s="3">
        <v>0.45</v>
      </c>
      <c r="F81" s="7">
        <f t="shared" si="1"/>
        <v>0.42222222222222222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22980.89</v>
      </c>
      <c r="E83" s="3">
        <v>19087.97</v>
      </c>
      <c r="F83" s="7">
        <f t="shared" si="1"/>
        <v>0.20394625515442438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0.41</v>
      </c>
      <c r="E84" s="3">
        <v>2.63</v>
      </c>
      <c r="F84" s="7">
        <f t="shared" si="1"/>
        <v>-0.84410646387832688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0.41</v>
      </c>
      <c r="E85" s="3">
        <v>2.63</v>
      </c>
      <c r="F85" s="7">
        <f t="shared" si="1"/>
        <v>-0.84410646387832688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4559.34</v>
      </c>
      <c r="E87" s="3">
        <v>4117.58</v>
      </c>
      <c r="F87" s="7">
        <f t="shared" si="1"/>
        <v>0.10728631866290399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2227.29</v>
      </c>
      <c r="E88" s="3">
        <v>1978.06</v>
      </c>
      <c r="F88" s="7">
        <f t="shared" si="1"/>
        <v>0.1259971891651416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286.95999999999998</v>
      </c>
      <c r="E89" s="3">
        <v>155.63</v>
      </c>
      <c r="F89" s="7">
        <f t="shared" si="1"/>
        <v>0.84386043821885237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9.9</v>
      </c>
      <c r="E90" s="3">
        <v>29.61</v>
      </c>
      <c r="F90" s="7">
        <f t="shared" si="1"/>
        <v>-0.66565349544072949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7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277.06</v>
      </c>
      <c r="E92" s="3">
        <v>126.02</v>
      </c>
      <c r="F92" s="7">
        <f t="shared" si="1"/>
        <v>1.1985399142993178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30.74</v>
      </c>
      <c r="E93" s="3">
        <v>24.94</v>
      </c>
      <c r="F93" s="7">
        <f t="shared" si="1"/>
        <v>0.23255813953488361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0.79</v>
      </c>
      <c r="E94" s="3">
        <v>3.11</v>
      </c>
      <c r="F94" s="7">
        <f t="shared" si="1"/>
        <v>-0.74598070739549838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1629.02</v>
      </c>
      <c r="E95" s="3">
        <v>1550.06</v>
      </c>
      <c r="F95" s="7">
        <f t="shared" si="1"/>
        <v>5.0939963614311731E-2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294.85000000000002</v>
      </c>
      <c r="E96" s="3">
        <v>245.26</v>
      </c>
      <c r="F96" s="7">
        <f t="shared" si="1"/>
        <v>0.20219359047541399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7.78</v>
      </c>
      <c r="E97" s="3">
        <v>6.44</v>
      </c>
      <c r="F97" s="7">
        <f t="shared" si="1"/>
        <v>0.20807453416149066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1065.43</v>
      </c>
      <c r="E98" s="3">
        <v>1088.3599999999999</v>
      </c>
      <c r="F98" s="7">
        <f t="shared" si="1"/>
        <v>-2.1068396486456538E-2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260.95999999999998</v>
      </c>
      <c r="E99" s="3">
        <v>209.99</v>
      </c>
      <c r="F99" s="7">
        <f t="shared" si="1"/>
        <v>0.24272584408781356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384.54</v>
      </c>
      <c r="E100" s="3">
        <v>405.79</v>
      </c>
      <c r="F100" s="7">
        <f t="shared" si="1"/>
        <v>-5.2366987850858818E-2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117.44</v>
      </c>
      <c r="E101" s="3">
        <v>80.33</v>
      </c>
      <c r="F101" s="7">
        <f t="shared" si="1"/>
        <v>0.46196937632266899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267.10000000000002</v>
      </c>
      <c r="E102" s="3">
        <v>325.45999999999998</v>
      </c>
      <c r="F102" s="7">
        <f t="shared" si="1"/>
        <v>-0.17931543046764567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27540.65</v>
      </c>
      <c r="E103" s="3">
        <v>23208.19</v>
      </c>
      <c r="F103" s="7">
        <f>(D103-E103)/E103</f>
        <v>0.18667806494172975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3418.25</v>
      </c>
      <c r="E104" s="3">
        <v>2152.29</v>
      </c>
      <c r="F104" s="7">
        <f t="shared" si="1"/>
        <v>0.58819211165781571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6120.19</v>
      </c>
      <c r="E105" s="3">
        <v>4566.62</v>
      </c>
      <c r="F105" s="7">
        <f t="shared" si="1"/>
        <v>0.34020128672847744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312979.34399999998</v>
      </c>
      <c r="E106" s="3">
        <v>50499.86</v>
      </c>
      <c r="F106" s="7">
        <f t="shared" si="1"/>
        <v>5.1976279538200698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1125.45</v>
      </c>
      <c r="E107" s="3">
        <v>716.95</v>
      </c>
      <c r="F107" s="7">
        <f t="shared" si="1"/>
        <v>0.56977474021898311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246.37</v>
      </c>
      <c r="E108" s="3">
        <v>266.95999999999998</v>
      </c>
      <c r="F108" s="7">
        <f t="shared" si="1"/>
        <v>-7.7127659574468002E-2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64.099999999999994</v>
      </c>
      <c r="E109" s="3">
        <v>131.16999999999999</v>
      </c>
      <c r="F109" s="7">
        <f t="shared" si="1"/>
        <v>-0.51132118624685519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182.27</v>
      </c>
      <c r="E110" s="3">
        <v>135.80000000000001</v>
      </c>
      <c r="F110" s="7">
        <f t="shared" si="1"/>
        <v>0.34219440353460967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182.27</v>
      </c>
      <c r="E114" s="3">
        <v>135.80000000000001</v>
      </c>
      <c r="F114" s="7">
        <f t="shared" si="1"/>
        <v>0.34219440353460967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4325.05</v>
      </c>
      <c r="E115" s="3">
        <v>5093.0200000000004</v>
      </c>
      <c r="F115" s="7">
        <f t="shared" si="1"/>
        <v>-0.15078872653160605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80.61</v>
      </c>
      <c r="E116" s="3">
        <v>54.01</v>
      </c>
      <c r="F116" s="7">
        <f t="shared" si="1"/>
        <v>0.49250138863173493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80.61</v>
      </c>
      <c r="E117" s="3">
        <v>54.01</v>
      </c>
      <c r="F117" s="7">
        <f t="shared" si="1"/>
        <v>0.49250138863173493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0</v>
      </c>
      <c r="E118" s="3">
        <v>0</v>
      </c>
      <c r="F118" s="7">
        <v>0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4244.4399999999996</v>
      </c>
      <c r="E120" s="3">
        <v>5039.0200000000004</v>
      </c>
      <c r="F120" s="7">
        <f t="shared" si="1"/>
        <v>-0.15768542295922636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97.39</v>
      </c>
      <c r="E121" s="3">
        <v>323.56</v>
      </c>
      <c r="F121" s="7">
        <f t="shared" si="1"/>
        <v>-0.69900482136234399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4112.05</v>
      </c>
      <c r="E122" s="3">
        <v>4065.92</v>
      </c>
      <c r="F122" s="7">
        <f t="shared" si="1"/>
        <v>1.1345525735872842E-2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195.92</v>
      </c>
      <c r="F123" s="7">
        <f t="shared" si="1"/>
        <v>-1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34.99</v>
      </c>
      <c r="E125" s="3">
        <v>453.63</v>
      </c>
      <c r="F125" s="7">
        <f t="shared" si="1"/>
        <v>-0.92286665344002816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23621.75</v>
      </c>
      <c r="E126" s="3">
        <v>18542.63</v>
      </c>
      <c r="F126" s="7">
        <f t="shared" si="1"/>
        <v>0.27391583610307702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351836.408</v>
      </c>
      <c r="E127" s="3">
        <v>81838.320000000007</v>
      </c>
      <c r="F127" s="7">
        <f t="shared" si="1"/>
        <v>3.2991645967317016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72" workbookViewId="0">
      <selection activeCell="J78" sqref="J78"/>
    </sheetView>
  </sheetViews>
  <sheetFormatPr defaultRowHeight="15" x14ac:dyDescent="0.25"/>
  <cols>
    <col min="2" max="2" width="4" style="14" customWidth="1"/>
    <col min="3" max="3" width="68.28515625" customWidth="1"/>
    <col min="4" max="6" width="11.42578125" customWidth="1"/>
  </cols>
  <sheetData>
    <row r="1" spans="1:6" x14ac:dyDescent="0.25">
      <c r="A1" s="4" t="s">
        <v>119</v>
      </c>
      <c r="B1" s="12" t="s">
        <v>119</v>
      </c>
      <c r="C1" s="4" t="s">
        <v>122</v>
      </c>
      <c r="D1" s="4" t="s">
        <v>203</v>
      </c>
      <c r="E1" s="4" t="s">
        <v>204</v>
      </c>
      <c r="F1" s="6" t="s">
        <v>121</v>
      </c>
    </row>
    <row r="2" spans="1:6" x14ac:dyDescent="0.25">
      <c r="A2" s="1" t="s">
        <v>0</v>
      </c>
      <c r="B2" s="13">
        <v>1</v>
      </c>
      <c r="C2" s="1" t="s">
        <v>123</v>
      </c>
      <c r="D2" s="3">
        <v>1734.3689999999999</v>
      </c>
      <c r="E2" s="3">
        <v>1559.289</v>
      </c>
      <c r="F2" s="7">
        <f>(D2-E2)/E2</f>
        <v>0.11228194388596337</v>
      </c>
    </row>
    <row r="3" spans="1:6" x14ac:dyDescent="0.25">
      <c r="A3" s="1" t="s">
        <v>0</v>
      </c>
      <c r="B3" s="13">
        <v>2</v>
      </c>
      <c r="C3" s="1" t="s">
        <v>124</v>
      </c>
      <c r="D3" s="3">
        <v>1734.3689999999999</v>
      </c>
      <c r="E3" s="3">
        <v>1559.289</v>
      </c>
      <c r="F3" s="7">
        <f t="shared" ref="F3:F66" si="0">(D3-E3)/E3</f>
        <v>0.11228194388596337</v>
      </c>
    </row>
    <row r="4" spans="1:6" x14ac:dyDescent="0.25">
      <c r="A4" s="1" t="s">
        <v>0</v>
      </c>
      <c r="B4" s="13">
        <v>3</v>
      </c>
      <c r="C4" s="1" t="s">
        <v>125</v>
      </c>
      <c r="D4" s="3">
        <v>1593.451</v>
      </c>
      <c r="E4" s="3">
        <v>1423.2629999999999</v>
      </c>
      <c r="F4" s="7">
        <f t="shared" si="0"/>
        <v>0.11957593220648616</v>
      </c>
    </row>
    <row r="5" spans="1:6" x14ac:dyDescent="0.25">
      <c r="A5" s="1" t="s">
        <v>0</v>
      </c>
      <c r="B5" s="13">
        <v>4</v>
      </c>
      <c r="C5" s="1" t="s">
        <v>126</v>
      </c>
      <c r="D5" s="3">
        <v>1021.789</v>
      </c>
      <c r="E5" s="3">
        <v>917.447</v>
      </c>
      <c r="F5" s="7">
        <f t="shared" si="0"/>
        <v>0.11373082041796419</v>
      </c>
    </row>
    <row r="6" spans="1:6" x14ac:dyDescent="0.25">
      <c r="A6" s="1" t="s">
        <v>0</v>
      </c>
      <c r="B6" s="13">
        <v>5</v>
      </c>
      <c r="C6" s="1" t="s">
        <v>127</v>
      </c>
      <c r="D6" s="3">
        <v>571.66200000000003</v>
      </c>
      <c r="E6" s="3">
        <v>505.81599999999997</v>
      </c>
      <c r="F6" s="7">
        <f t="shared" si="0"/>
        <v>0.13017777215430129</v>
      </c>
    </row>
    <row r="7" spans="1:6" x14ac:dyDescent="0.25">
      <c r="A7" s="1" t="s">
        <v>0</v>
      </c>
      <c r="B7" s="13">
        <v>6</v>
      </c>
      <c r="C7" s="1" t="s">
        <v>128</v>
      </c>
      <c r="D7" s="3">
        <v>140.91800000000001</v>
      </c>
      <c r="E7" s="3">
        <v>136.02600000000001</v>
      </c>
      <c r="F7" s="7">
        <f t="shared" si="0"/>
        <v>3.5963712819607981E-2</v>
      </c>
    </row>
    <row r="8" spans="1:6" x14ac:dyDescent="0.25">
      <c r="A8" s="1" t="s">
        <v>0</v>
      </c>
      <c r="B8" s="13">
        <v>7</v>
      </c>
      <c r="C8" s="1" t="s">
        <v>126</v>
      </c>
      <c r="D8" s="3">
        <v>90.018000000000001</v>
      </c>
      <c r="E8" s="3">
        <v>88.472999999999999</v>
      </c>
      <c r="F8" s="7">
        <v>0</v>
      </c>
    </row>
    <row r="9" spans="1:6" x14ac:dyDescent="0.25">
      <c r="A9" s="1" t="s">
        <v>0</v>
      </c>
      <c r="B9" s="13">
        <v>8</v>
      </c>
      <c r="C9" s="1" t="s">
        <v>127</v>
      </c>
      <c r="D9" s="3">
        <v>50.9</v>
      </c>
      <c r="E9" s="3">
        <v>47.552999999999997</v>
      </c>
      <c r="F9" s="7">
        <f t="shared" si="0"/>
        <v>7.0384623472756744E-2</v>
      </c>
    </row>
    <row r="10" spans="1:6" x14ac:dyDescent="0.25">
      <c r="A10" s="1" t="s">
        <v>0</v>
      </c>
      <c r="B10" s="13">
        <v>9</v>
      </c>
      <c r="C10" s="1" t="s">
        <v>129</v>
      </c>
      <c r="D10" s="3">
        <v>0</v>
      </c>
      <c r="E10" s="3">
        <v>0</v>
      </c>
      <c r="F10" s="11">
        <v>0</v>
      </c>
    </row>
    <row r="11" spans="1:6" x14ac:dyDescent="0.25">
      <c r="A11" s="1" t="s">
        <v>0</v>
      </c>
      <c r="B11" s="13">
        <v>10</v>
      </c>
      <c r="C11" s="1" t="s">
        <v>130</v>
      </c>
      <c r="D11" s="3">
        <v>0</v>
      </c>
      <c r="E11" s="3">
        <v>0</v>
      </c>
      <c r="F11" s="7">
        <v>0</v>
      </c>
    </row>
    <row r="12" spans="1:6" x14ac:dyDescent="0.25">
      <c r="A12" s="1" t="s">
        <v>0</v>
      </c>
      <c r="B12" s="13">
        <v>11</v>
      </c>
      <c r="C12" s="1" t="s">
        <v>131</v>
      </c>
      <c r="D12" s="3">
        <v>0</v>
      </c>
      <c r="E12" s="3">
        <v>0</v>
      </c>
      <c r="F12" s="7">
        <v>0</v>
      </c>
    </row>
    <row r="13" spans="1:6" x14ac:dyDescent="0.25">
      <c r="A13" s="1" t="s">
        <v>0</v>
      </c>
      <c r="B13" s="13">
        <v>12</v>
      </c>
      <c r="C13" s="1" t="s">
        <v>132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13">
        <v>13</v>
      </c>
      <c r="C14" s="1" t="s">
        <v>133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13">
        <v>14</v>
      </c>
      <c r="C15" s="1" t="s">
        <v>134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13">
        <v>15</v>
      </c>
      <c r="C16" s="1" t="s">
        <v>135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13">
        <v>16</v>
      </c>
      <c r="C17" s="1" t="s">
        <v>136</v>
      </c>
      <c r="D17" s="3">
        <v>958.779</v>
      </c>
      <c r="E17" s="3">
        <v>812.14599999999996</v>
      </c>
      <c r="F17" s="7">
        <f t="shared" si="0"/>
        <v>0.18055004888283641</v>
      </c>
    </row>
    <row r="18" spans="1:6" x14ac:dyDescent="0.25">
      <c r="A18" s="1" t="s">
        <v>0</v>
      </c>
      <c r="B18" s="13">
        <v>17</v>
      </c>
      <c r="C18" s="1" t="s">
        <v>137</v>
      </c>
      <c r="D18" s="3">
        <v>766.351</v>
      </c>
      <c r="E18" s="3">
        <v>680.17399999999998</v>
      </c>
      <c r="F18" s="7">
        <v>0</v>
      </c>
    </row>
    <row r="19" spans="1:6" x14ac:dyDescent="0.25">
      <c r="A19" s="1" t="s">
        <v>0</v>
      </c>
      <c r="B19" s="13">
        <v>18</v>
      </c>
      <c r="C19" s="1" t="s">
        <v>138</v>
      </c>
      <c r="D19" s="3">
        <v>16.687999999999999</v>
      </c>
      <c r="E19" s="3">
        <v>16.800999999999998</v>
      </c>
      <c r="F19" s="7">
        <v>0</v>
      </c>
    </row>
    <row r="20" spans="1:6" x14ac:dyDescent="0.25">
      <c r="A20" s="1" t="s">
        <v>0</v>
      </c>
      <c r="B20" s="13">
        <v>19</v>
      </c>
      <c r="C20" s="1" t="s">
        <v>139</v>
      </c>
      <c r="D20" s="3">
        <v>2.5950000000000002</v>
      </c>
      <c r="E20" s="3">
        <v>2.3340000000000001</v>
      </c>
      <c r="F20" s="7">
        <v>0</v>
      </c>
    </row>
    <row r="21" spans="1:6" x14ac:dyDescent="0.25">
      <c r="A21" s="1" t="s">
        <v>0</v>
      </c>
      <c r="B21" s="13">
        <v>20</v>
      </c>
      <c r="C21" s="1" t="s">
        <v>140</v>
      </c>
      <c r="D21" s="3">
        <v>152.739</v>
      </c>
      <c r="E21" s="3">
        <v>92.891999999999996</v>
      </c>
      <c r="F21" s="7">
        <v>0</v>
      </c>
    </row>
    <row r="22" spans="1:6" x14ac:dyDescent="0.25">
      <c r="A22" s="1" t="s">
        <v>0</v>
      </c>
      <c r="B22" s="13">
        <v>21</v>
      </c>
      <c r="C22" s="1" t="s">
        <v>141</v>
      </c>
      <c r="D22" s="3">
        <v>0.16900000000000001</v>
      </c>
      <c r="E22" s="3">
        <v>4.4749999999999996</v>
      </c>
      <c r="F22" s="7">
        <v>0</v>
      </c>
    </row>
    <row r="23" spans="1:6" x14ac:dyDescent="0.25">
      <c r="A23" s="1" t="s">
        <v>0</v>
      </c>
      <c r="B23" s="13">
        <v>22</v>
      </c>
      <c r="C23" s="1" t="s">
        <v>142</v>
      </c>
      <c r="D23" s="3">
        <v>20.236999999999998</v>
      </c>
      <c r="E23" s="3">
        <v>15.47</v>
      </c>
      <c r="F23" s="7">
        <v>0</v>
      </c>
    </row>
    <row r="24" spans="1:6" x14ac:dyDescent="0.25">
      <c r="A24" s="1" t="s">
        <v>0</v>
      </c>
      <c r="B24" s="13">
        <v>23</v>
      </c>
      <c r="C24" s="1" t="s">
        <v>143</v>
      </c>
      <c r="D24" s="3">
        <v>775.59</v>
      </c>
      <c r="E24" s="3">
        <v>747.14300000000003</v>
      </c>
      <c r="F24" s="7">
        <v>0</v>
      </c>
    </row>
    <row r="25" spans="1:6" x14ac:dyDescent="0.25">
      <c r="A25" s="1" t="s">
        <v>0</v>
      </c>
      <c r="B25" s="13">
        <v>24</v>
      </c>
      <c r="C25" s="1" t="s">
        <v>144</v>
      </c>
      <c r="D25" s="3">
        <v>401.05900000000003</v>
      </c>
      <c r="E25" s="3">
        <v>371.93299999999999</v>
      </c>
      <c r="F25" s="7">
        <v>0</v>
      </c>
    </row>
    <row r="26" spans="1:6" x14ac:dyDescent="0.25">
      <c r="A26" s="1" t="s">
        <v>0</v>
      </c>
      <c r="B26" s="13">
        <v>25</v>
      </c>
      <c r="C26" s="1" t="s">
        <v>145</v>
      </c>
      <c r="D26" s="3">
        <v>247.035</v>
      </c>
      <c r="E26" s="3">
        <v>225.46700000000001</v>
      </c>
      <c r="F26" s="7">
        <v>0</v>
      </c>
    </row>
    <row r="27" spans="1:6" x14ac:dyDescent="0.25">
      <c r="A27" s="1" t="s">
        <v>0</v>
      </c>
      <c r="B27" s="13">
        <v>26</v>
      </c>
      <c r="C27" s="1" t="s">
        <v>146</v>
      </c>
      <c r="D27" s="3">
        <v>2.8639999999999999</v>
      </c>
      <c r="E27" s="3">
        <v>2.86</v>
      </c>
      <c r="F27" s="7">
        <v>0</v>
      </c>
    </row>
    <row r="28" spans="1:6" x14ac:dyDescent="0.25">
      <c r="A28" s="1" t="s">
        <v>0</v>
      </c>
      <c r="B28" s="13">
        <v>27</v>
      </c>
      <c r="C28" s="1" t="s">
        <v>147</v>
      </c>
      <c r="D28" s="3">
        <v>7.0999999999999994E-2</v>
      </c>
      <c r="E28" s="3">
        <v>3.2000000000000001E-2</v>
      </c>
      <c r="F28" s="7">
        <v>0</v>
      </c>
    </row>
    <row r="29" spans="1:6" x14ac:dyDescent="0.25">
      <c r="A29" s="1" t="s">
        <v>0</v>
      </c>
      <c r="B29" s="13">
        <v>28</v>
      </c>
      <c r="C29" s="1" t="s">
        <v>148</v>
      </c>
      <c r="D29" s="3">
        <v>136.85900000000001</v>
      </c>
      <c r="E29" s="3">
        <v>127.68899999999999</v>
      </c>
      <c r="F29" s="7">
        <f t="shared" si="0"/>
        <v>7.1815113283055051E-2</v>
      </c>
    </row>
    <row r="30" spans="1:6" x14ac:dyDescent="0.25">
      <c r="A30" s="1" t="s">
        <v>0</v>
      </c>
      <c r="B30" s="13">
        <v>29</v>
      </c>
      <c r="C30" s="1" t="s">
        <v>149</v>
      </c>
      <c r="D30" s="3">
        <v>14.23</v>
      </c>
      <c r="E30" s="3">
        <v>15.885</v>
      </c>
      <c r="F30" s="7">
        <f t="shared" si="0"/>
        <v>-0.10418633931381803</v>
      </c>
    </row>
    <row r="31" spans="1:6" x14ac:dyDescent="0.25">
      <c r="A31" s="1" t="s">
        <v>0</v>
      </c>
      <c r="B31" s="13">
        <v>30</v>
      </c>
      <c r="C31" s="1" t="s">
        <v>150</v>
      </c>
      <c r="D31" s="3">
        <v>374.53100000000001</v>
      </c>
      <c r="E31" s="3">
        <v>375.21</v>
      </c>
      <c r="F31" s="7">
        <f t="shared" si="0"/>
        <v>-1.8096532608405257E-3</v>
      </c>
    </row>
    <row r="32" spans="1:6" x14ac:dyDescent="0.25">
      <c r="A32" s="1" t="s">
        <v>0</v>
      </c>
      <c r="B32" s="13">
        <v>31</v>
      </c>
      <c r="C32" s="1" t="s">
        <v>151</v>
      </c>
      <c r="D32" s="3">
        <v>1594.8630000000001</v>
      </c>
      <c r="E32" s="3">
        <v>1118.588</v>
      </c>
      <c r="F32" s="7">
        <v>0</v>
      </c>
    </row>
    <row r="33" spans="1:6" x14ac:dyDescent="0.25">
      <c r="A33" s="1" t="s">
        <v>0</v>
      </c>
      <c r="B33" s="13">
        <v>32</v>
      </c>
      <c r="C33" s="1" t="s">
        <v>152</v>
      </c>
      <c r="D33" s="3">
        <v>5.9489999999999998</v>
      </c>
      <c r="E33" s="3">
        <v>11.526</v>
      </c>
      <c r="F33" s="7">
        <v>0</v>
      </c>
    </row>
    <row r="34" spans="1:6" x14ac:dyDescent="0.25">
      <c r="A34" s="1" t="s">
        <v>0</v>
      </c>
      <c r="B34" s="13">
        <v>33</v>
      </c>
      <c r="C34" s="1" t="s">
        <v>153</v>
      </c>
      <c r="D34" s="3">
        <v>3.0000000000000001E-3</v>
      </c>
      <c r="E34" s="3">
        <v>1.2999999999999999E-2</v>
      </c>
      <c r="F34" s="7">
        <v>0</v>
      </c>
    </row>
    <row r="35" spans="1:6" x14ac:dyDescent="0.25">
      <c r="A35" s="1" t="s">
        <v>0</v>
      </c>
      <c r="B35" s="13">
        <v>34</v>
      </c>
      <c r="C35" s="1" t="s">
        <v>154</v>
      </c>
      <c r="D35" s="3">
        <v>1.9139999999999999</v>
      </c>
      <c r="E35" s="3">
        <v>9.3930000000000007</v>
      </c>
      <c r="F35" s="7">
        <f t="shared" si="0"/>
        <v>-0.79623123602682855</v>
      </c>
    </row>
    <row r="36" spans="1:6" x14ac:dyDescent="0.25">
      <c r="A36" s="1" t="s">
        <v>0</v>
      </c>
      <c r="B36" s="13">
        <v>35</v>
      </c>
      <c r="C36" s="1" t="s">
        <v>155</v>
      </c>
      <c r="D36" s="3">
        <v>1.5760000000000001</v>
      </c>
      <c r="E36" s="3">
        <v>7.9779999999999998</v>
      </c>
      <c r="F36" s="7">
        <f t="shared" si="0"/>
        <v>-0.80245675607921774</v>
      </c>
    </row>
    <row r="37" spans="1:6" x14ac:dyDescent="0.25">
      <c r="A37" s="1" t="s">
        <v>0</v>
      </c>
      <c r="B37" s="13">
        <v>36</v>
      </c>
      <c r="C37" s="1" t="s">
        <v>156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13">
        <v>37</v>
      </c>
      <c r="C38" s="1" t="s">
        <v>157</v>
      </c>
      <c r="D38" s="3">
        <v>0.219</v>
      </c>
      <c r="E38" s="3">
        <v>0.999</v>
      </c>
      <c r="F38" s="7">
        <v>0</v>
      </c>
    </row>
    <row r="39" spans="1:6" x14ac:dyDescent="0.25">
      <c r="A39" s="1" t="s">
        <v>0</v>
      </c>
      <c r="B39" s="13">
        <v>38</v>
      </c>
      <c r="C39" s="1" t="s">
        <v>158</v>
      </c>
      <c r="D39" s="3">
        <v>0.11899999999999999</v>
      </c>
      <c r="E39" s="3">
        <v>0.41599999999999998</v>
      </c>
      <c r="F39" s="7">
        <v>0</v>
      </c>
    </row>
    <row r="40" spans="1:6" x14ac:dyDescent="0.25">
      <c r="A40" s="1" t="s">
        <v>0</v>
      </c>
      <c r="B40" s="13">
        <v>39</v>
      </c>
      <c r="C40" s="1" t="s">
        <v>159</v>
      </c>
      <c r="D40" s="3">
        <v>2.2530000000000001</v>
      </c>
      <c r="E40" s="3">
        <v>16.913</v>
      </c>
      <c r="F40" s="7">
        <f t="shared" si="0"/>
        <v>-0.86678886063974458</v>
      </c>
    </row>
    <row r="41" spans="1:6" x14ac:dyDescent="0.25">
      <c r="A41" s="1" t="s">
        <v>0</v>
      </c>
      <c r="B41" s="13">
        <v>40</v>
      </c>
      <c r="C41" s="1" t="s">
        <v>160</v>
      </c>
      <c r="D41" s="3">
        <v>163.93199999999999</v>
      </c>
      <c r="E41" s="3">
        <v>196.376</v>
      </c>
      <c r="F41" s="7">
        <f t="shared" si="0"/>
        <v>-0.16521367173177992</v>
      </c>
    </row>
    <row r="42" spans="1:6" x14ac:dyDescent="0.25">
      <c r="A42" s="1" t="s">
        <v>0</v>
      </c>
      <c r="B42" s="13">
        <v>41</v>
      </c>
      <c r="C42" s="1" t="s">
        <v>161</v>
      </c>
      <c r="D42" s="3">
        <v>163.857</v>
      </c>
      <c r="E42" s="3">
        <v>195.685</v>
      </c>
      <c r="F42" s="7">
        <v>0</v>
      </c>
    </row>
    <row r="43" spans="1:6" x14ac:dyDescent="0.25">
      <c r="A43" s="1" t="s">
        <v>0</v>
      </c>
      <c r="B43" s="13">
        <v>42</v>
      </c>
      <c r="C43" s="1" t="s">
        <v>127</v>
      </c>
      <c r="D43" s="3">
        <v>7.4999999999999997E-2</v>
      </c>
      <c r="E43" s="3">
        <v>0.69099999999999995</v>
      </c>
      <c r="F43" s="7">
        <v>0</v>
      </c>
    </row>
    <row r="44" spans="1:6" x14ac:dyDescent="0.25">
      <c r="A44" s="1" t="s">
        <v>0</v>
      </c>
      <c r="B44" s="13">
        <v>43</v>
      </c>
      <c r="C44" s="1" t="s">
        <v>162</v>
      </c>
      <c r="D44" s="3">
        <v>1357.961</v>
      </c>
      <c r="E44" s="3">
        <v>819.21100000000001</v>
      </c>
      <c r="F44" s="7">
        <f t="shared" si="0"/>
        <v>0.65764497791167353</v>
      </c>
    </row>
    <row r="45" spans="1:6" x14ac:dyDescent="0.25">
      <c r="A45" s="1" t="s">
        <v>0</v>
      </c>
      <c r="B45" s="13">
        <v>44</v>
      </c>
      <c r="C45" s="1" t="s">
        <v>163</v>
      </c>
      <c r="D45" s="3">
        <v>62.850999999999999</v>
      </c>
      <c r="E45" s="3">
        <v>65.156000000000006</v>
      </c>
      <c r="F45" s="7">
        <v>0</v>
      </c>
    </row>
    <row r="46" spans="1:6" x14ac:dyDescent="0.25">
      <c r="A46" s="1" t="s">
        <v>0</v>
      </c>
      <c r="B46" s="13">
        <v>45</v>
      </c>
      <c r="C46" s="1" t="s">
        <v>164</v>
      </c>
      <c r="D46" s="3">
        <v>162.702</v>
      </c>
      <c r="E46" s="3">
        <v>111.47199999999999</v>
      </c>
      <c r="F46" s="7">
        <f t="shared" si="0"/>
        <v>0.45957729295249039</v>
      </c>
    </row>
    <row r="47" spans="1:6" x14ac:dyDescent="0.25">
      <c r="A47" s="1" t="s">
        <v>0</v>
      </c>
      <c r="B47" s="13">
        <v>46</v>
      </c>
      <c r="C47" s="1" t="s">
        <v>165</v>
      </c>
      <c r="D47" s="3">
        <v>1464.223</v>
      </c>
      <c r="E47" s="3">
        <v>981.77200000000005</v>
      </c>
      <c r="F47" s="7">
        <f t="shared" si="0"/>
        <v>0.49140839217252058</v>
      </c>
    </row>
    <row r="48" spans="1:6" x14ac:dyDescent="0.25">
      <c r="A48" s="1" t="s">
        <v>0</v>
      </c>
      <c r="B48" s="13">
        <v>47</v>
      </c>
      <c r="C48" s="1" t="s">
        <v>166</v>
      </c>
      <c r="D48" s="3">
        <v>0</v>
      </c>
      <c r="E48" s="3">
        <v>1.9E-2</v>
      </c>
      <c r="F48" s="7">
        <v>0</v>
      </c>
    </row>
    <row r="49" spans="1:6" x14ac:dyDescent="0.25">
      <c r="A49" s="1" t="s">
        <v>0</v>
      </c>
      <c r="B49" s="13">
        <v>48</v>
      </c>
      <c r="C49" s="1" t="s">
        <v>167</v>
      </c>
      <c r="D49" s="3">
        <v>0</v>
      </c>
      <c r="E49" s="3">
        <v>0</v>
      </c>
      <c r="F49" s="7">
        <v>0</v>
      </c>
    </row>
    <row r="50" spans="1:6" x14ac:dyDescent="0.25">
      <c r="A50" s="1" t="s">
        <v>0</v>
      </c>
      <c r="B50" s="13">
        <v>49</v>
      </c>
      <c r="C50" s="1" t="s">
        <v>168</v>
      </c>
      <c r="D50" s="3">
        <v>0</v>
      </c>
      <c r="E50" s="3">
        <v>1.9E-2</v>
      </c>
      <c r="F50" s="7">
        <v>0</v>
      </c>
    </row>
    <row r="51" spans="1:6" x14ac:dyDescent="0.25">
      <c r="A51" s="1" t="s">
        <v>0</v>
      </c>
      <c r="B51" s="13">
        <v>50</v>
      </c>
      <c r="C51" s="1" t="s">
        <v>169</v>
      </c>
      <c r="D51" s="3">
        <v>0</v>
      </c>
      <c r="E51" s="3">
        <v>0</v>
      </c>
      <c r="F51" s="7">
        <v>0</v>
      </c>
    </row>
    <row r="52" spans="1:6" x14ac:dyDescent="0.25">
      <c r="A52" s="1" t="s">
        <v>0</v>
      </c>
      <c r="B52" s="13">
        <v>51</v>
      </c>
      <c r="C52" s="1" t="s">
        <v>170</v>
      </c>
      <c r="D52" s="3">
        <v>4.4999999999999998E-2</v>
      </c>
      <c r="E52" s="3">
        <v>0.26</v>
      </c>
      <c r="F52" s="7">
        <f t="shared" si="0"/>
        <v>-0.82692307692307698</v>
      </c>
    </row>
    <row r="53" spans="1:6" x14ac:dyDescent="0.25">
      <c r="A53" s="1" t="s">
        <v>0</v>
      </c>
      <c r="B53" s="13">
        <v>52</v>
      </c>
      <c r="C53" s="1" t="s">
        <v>171</v>
      </c>
      <c r="D53" s="3">
        <v>2.4E-2</v>
      </c>
      <c r="E53" s="3">
        <v>0.24199999999999999</v>
      </c>
      <c r="F53" s="7">
        <f t="shared" si="0"/>
        <v>-0.90082644628099173</v>
      </c>
    </row>
    <row r="54" spans="1:6" x14ac:dyDescent="0.25">
      <c r="A54" s="1" t="s">
        <v>0</v>
      </c>
      <c r="B54" s="13">
        <v>53</v>
      </c>
      <c r="C54" s="1" t="s">
        <v>172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13">
        <v>54</v>
      </c>
      <c r="C55" s="1" t="s">
        <v>173</v>
      </c>
      <c r="D55" s="3">
        <v>0</v>
      </c>
      <c r="E55" s="3">
        <v>0</v>
      </c>
      <c r="F55" s="7">
        <v>0</v>
      </c>
    </row>
    <row r="56" spans="1:6" x14ac:dyDescent="0.25">
      <c r="A56" s="1" t="s">
        <v>0</v>
      </c>
      <c r="B56" s="13">
        <v>55</v>
      </c>
      <c r="C56" s="1" t="s">
        <v>174</v>
      </c>
      <c r="D56" s="3">
        <v>2.1000000000000001E-2</v>
      </c>
      <c r="E56" s="3">
        <v>1.7999999999999999E-2</v>
      </c>
      <c r="F56" s="7">
        <f t="shared" si="0"/>
        <v>0.16666666666666682</v>
      </c>
    </row>
    <row r="57" spans="1:6" x14ac:dyDescent="0.25">
      <c r="A57" s="1" t="s">
        <v>0</v>
      </c>
      <c r="B57" s="13">
        <v>56</v>
      </c>
      <c r="C57" s="1" t="s">
        <v>175</v>
      </c>
      <c r="D57" s="3">
        <v>0</v>
      </c>
      <c r="E57" s="3">
        <v>0</v>
      </c>
      <c r="F57" s="7">
        <v>0</v>
      </c>
    </row>
    <row r="58" spans="1:6" x14ac:dyDescent="0.25">
      <c r="A58" s="1" t="s">
        <v>0</v>
      </c>
      <c r="B58" s="13">
        <v>57</v>
      </c>
      <c r="C58" s="1" t="s">
        <v>176</v>
      </c>
      <c r="D58" s="3">
        <v>137.87</v>
      </c>
      <c r="E58" s="3">
        <v>118.667</v>
      </c>
      <c r="F58" s="7">
        <f t="shared" si="0"/>
        <v>0.1618225791500586</v>
      </c>
    </row>
    <row r="59" spans="1:6" x14ac:dyDescent="0.25">
      <c r="A59" s="1" t="s">
        <v>0</v>
      </c>
      <c r="B59" s="13">
        <v>58</v>
      </c>
      <c r="C59" s="1" t="s">
        <v>177</v>
      </c>
      <c r="D59" s="3">
        <v>1318.452</v>
      </c>
      <c r="E59" s="3">
        <v>851.50900000000001</v>
      </c>
      <c r="F59" s="7">
        <f t="shared" si="0"/>
        <v>0.54837118574201793</v>
      </c>
    </row>
    <row r="60" spans="1:6" x14ac:dyDescent="0.25">
      <c r="A60" s="1" t="s">
        <v>0</v>
      </c>
      <c r="B60" s="13">
        <v>59</v>
      </c>
      <c r="C60" s="1" t="s">
        <v>149</v>
      </c>
      <c r="D60" s="3">
        <v>7.8559999999999999</v>
      </c>
      <c r="E60" s="3">
        <v>11.317</v>
      </c>
      <c r="F60" s="7">
        <f t="shared" si="0"/>
        <v>-0.30582309799416807</v>
      </c>
    </row>
    <row r="61" spans="1:6" x14ac:dyDescent="0.25">
      <c r="A61" s="1" t="s">
        <v>0</v>
      </c>
      <c r="B61" s="13">
        <v>60</v>
      </c>
      <c r="C61" s="1" t="s">
        <v>178</v>
      </c>
      <c r="D61" s="3">
        <v>342.46899999999999</v>
      </c>
      <c r="E61" s="3">
        <v>400.55399999999997</v>
      </c>
      <c r="F61" s="7">
        <v>0</v>
      </c>
    </row>
    <row r="62" spans="1:6" x14ac:dyDescent="0.25">
      <c r="A62" s="1" t="s">
        <v>0</v>
      </c>
      <c r="B62" s="13">
        <v>61</v>
      </c>
      <c r="C62" s="1" t="s">
        <v>179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13">
        <v>62</v>
      </c>
      <c r="C63" s="1" t="s">
        <v>180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13">
        <v>63</v>
      </c>
      <c r="C64" s="1" t="s">
        <v>181</v>
      </c>
      <c r="D64" s="3">
        <v>342.46899999999999</v>
      </c>
      <c r="E64" s="3">
        <v>400.55399999999997</v>
      </c>
      <c r="F64" s="7">
        <f t="shared" si="0"/>
        <v>-0.14501165885248926</v>
      </c>
    </row>
    <row r="65" spans="1:6" x14ac:dyDescent="0.25">
      <c r="A65" s="1" t="s">
        <v>0</v>
      </c>
      <c r="B65" s="13">
        <v>64</v>
      </c>
      <c r="C65" s="1" t="s">
        <v>182</v>
      </c>
      <c r="D65" s="3">
        <v>75.373000000000005</v>
      </c>
      <c r="E65" s="3">
        <v>75.097999999999999</v>
      </c>
      <c r="F65" s="7">
        <f t="shared" si="0"/>
        <v>3.6618818077712549E-3</v>
      </c>
    </row>
    <row r="66" spans="1:6" x14ac:dyDescent="0.25">
      <c r="A66" s="1" t="s">
        <v>0</v>
      </c>
      <c r="B66" s="13">
        <v>65</v>
      </c>
      <c r="C66" s="1" t="s">
        <v>183</v>
      </c>
      <c r="D66" s="3">
        <v>75.819999999999993</v>
      </c>
      <c r="E66" s="3">
        <v>73.022000000000006</v>
      </c>
      <c r="F66" s="7">
        <f t="shared" si="0"/>
        <v>3.8317219468105332E-2</v>
      </c>
    </row>
    <row r="67" spans="1:6" x14ac:dyDescent="0.25">
      <c r="A67" s="1" t="s">
        <v>0</v>
      </c>
      <c r="B67" s="13">
        <v>66</v>
      </c>
      <c r="C67" s="1" t="s">
        <v>184</v>
      </c>
      <c r="D67" s="3">
        <v>13.278</v>
      </c>
      <c r="E67" s="3">
        <v>22.577000000000002</v>
      </c>
      <c r="F67" s="7">
        <f t="shared" ref="F67:F89" si="1">(D67-E67)/E67</f>
        <v>-0.4118793462373212</v>
      </c>
    </row>
    <row r="68" spans="1:6" x14ac:dyDescent="0.25">
      <c r="A68" s="1" t="s">
        <v>0</v>
      </c>
      <c r="B68" s="13">
        <v>67</v>
      </c>
      <c r="C68" s="1" t="s">
        <v>185</v>
      </c>
      <c r="D68" s="3">
        <v>13.725</v>
      </c>
      <c r="E68" s="3">
        <v>20.501000000000001</v>
      </c>
      <c r="F68" s="7">
        <f t="shared" si="1"/>
        <v>-0.33052046241646754</v>
      </c>
    </row>
    <row r="69" spans="1:6" x14ac:dyDescent="0.25">
      <c r="A69" s="1" t="s">
        <v>0</v>
      </c>
      <c r="B69" s="13">
        <v>68</v>
      </c>
      <c r="C69" s="1" t="s">
        <v>186</v>
      </c>
      <c r="D69" s="3">
        <v>267.096</v>
      </c>
      <c r="E69" s="3">
        <v>325.45600000000002</v>
      </c>
      <c r="F69" s="7">
        <f t="shared" si="1"/>
        <v>-0.17931763433459519</v>
      </c>
    </row>
    <row r="70" spans="1:6" x14ac:dyDescent="0.25">
      <c r="A70" s="1" t="s">
        <v>0</v>
      </c>
      <c r="B70" s="13">
        <v>69</v>
      </c>
      <c r="C70" s="1" t="s">
        <v>187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13">
        <v>70</v>
      </c>
      <c r="C71" s="1" t="s">
        <v>188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13">
        <v>71</v>
      </c>
      <c r="C72" s="1" t="s">
        <v>189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13">
        <v>72</v>
      </c>
      <c r="C73" s="1" t="s">
        <v>190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13">
        <v>73</v>
      </c>
      <c r="C74" s="1" t="s">
        <v>191</v>
      </c>
      <c r="D74" s="3">
        <v>0</v>
      </c>
      <c r="E74" s="3">
        <v>0</v>
      </c>
      <c r="F74" s="7">
        <v>0</v>
      </c>
    </row>
    <row r="75" spans="1:6" x14ac:dyDescent="0.25">
      <c r="A75" s="1" t="s">
        <v>0</v>
      </c>
      <c r="B75" s="13">
        <v>74</v>
      </c>
      <c r="C75" s="1" t="s">
        <v>192</v>
      </c>
      <c r="D75" s="3">
        <v>0</v>
      </c>
      <c r="E75" s="3">
        <v>0</v>
      </c>
      <c r="F75" s="7">
        <v>0</v>
      </c>
    </row>
    <row r="76" spans="1:6" x14ac:dyDescent="0.25">
      <c r="A76" s="1" t="s">
        <v>0</v>
      </c>
      <c r="B76" s="13">
        <v>75</v>
      </c>
      <c r="C76" s="1" t="s">
        <v>193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13">
        <v>76</v>
      </c>
      <c r="C77" s="1" t="s">
        <v>194</v>
      </c>
      <c r="D77" s="3">
        <v>0</v>
      </c>
      <c r="E77" s="3">
        <v>0</v>
      </c>
      <c r="F77" s="7">
        <v>0</v>
      </c>
    </row>
    <row r="78" spans="1:6" x14ac:dyDescent="0.25">
      <c r="A78" s="1" t="s">
        <v>0</v>
      </c>
      <c r="B78" s="13">
        <v>77</v>
      </c>
      <c r="C78" s="1" t="s">
        <v>195</v>
      </c>
      <c r="D78" s="3">
        <v>0</v>
      </c>
      <c r="E78" s="3">
        <v>0</v>
      </c>
      <c r="F78" s="7">
        <v>0</v>
      </c>
    </row>
    <row r="79" spans="1:6" x14ac:dyDescent="0.25">
      <c r="A79" s="1" t="s">
        <v>0</v>
      </c>
      <c r="B79" s="13">
        <v>78</v>
      </c>
      <c r="C79" s="1" t="s">
        <v>196</v>
      </c>
      <c r="D79" s="3">
        <v>0</v>
      </c>
      <c r="E79" s="3">
        <v>0</v>
      </c>
      <c r="F79" s="7">
        <v>0</v>
      </c>
    </row>
    <row r="80" spans="1:6" x14ac:dyDescent="0.25">
      <c r="A80" s="1" t="s">
        <v>0</v>
      </c>
      <c r="B80" s="13">
        <v>79</v>
      </c>
      <c r="C80" s="1" t="s">
        <v>183</v>
      </c>
      <c r="D80" s="3">
        <v>0</v>
      </c>
      <c r="E80" s="3">
        <v>0</v>
      </c>
      <c r="F80" s="7">
        <v>0</v>
      </c>
    </row>
    <row r="81" spans="1:6" x14ac:dyDescent="0.25">
      <c r="A81" s="1" t="s">
        <v>0</v>
      </c>
      <c r="B81" s="13">
        <v>80</v>
      </c>
      <c r="C81" s="1" t="s">
        <v>184</v>
      </c>
      <c r="D81" s="3">
        <v>0</v>
      </c>
      <c r="E81" s="3">
        <v>0</v>
      </c>
      <c r="F81" s="7">
        <v>0</v>
      </c>
    </row>
    <row r="82" spans="1:6" x14ac:dyDescent="0.25">
      <c r="A82" s="1" t="s">
        <v>0</v>
      </c>
      <c r="B82" s="13">
        <v>81</v>
      </c>
      <c r="C82" s="1" t="s">
        <v>185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13">
        <v>82</v>
      </c>
      <c r="C83" s="1" t="s">
        <v>197</v>
      </c>
      <c r="D83" s="3">
        <v>0</v>
      </c>
      <c r="E83" s="3">
        <v>0</v>
      </c>
      <c r="F83" s="7">
        <v>0</v>
      </c>
    </row>
    <row r="84" spans="1:6" x14ac:dyDescent="0.25">
      <c r="A84" s="1" t="s">
        <v>0</v>
      </c>
      <c r="B84" s="13">
        <v>83</v>
      </c>
      <c r="C84" s="1" t="s">
        <v>198</v>
      </c>
      <c r="D84" s="3">
        <v>267.096</v>
      </c>
      <c r="E84" s="3">
        <v>325.45600000000002</v>
      </c>
      <c r="F84" s="7">
        <f t="shared" si="1"/>
        <v>-0.17931763433459519</v>
      </c>
    </row>
    <row r="85" spans="1:6" x14ac:dyDescent="0.25">
      <c r="A85" s="1" t="s">
        <v>0</v>
      </c>
      <c r="B85" s="13">
        <v>84</v>
      </c>
      <c r="C85" s="1" t="s">
        <v>199</v>
      </c>
      <c r="D85" s="3">
        <v>0.495</v>
      </c>
      <c r="E85" s="3">
        <v>0.14399999999999999</v>
      </c>
      <c r="F85" s="7">
        <f t="shared" si="1"/>
        <v>2.4375</v>
      </c>
    </row>
    <row r="86" spans="1:6" x14ac:dyDescent="0.25">
      <c r="A86" s="1" t="s">
        <v>0</v>
      </c>
      <c r="B86" s="13">
        <v>85</v>
      </c>
      <c r="C86" s="1" t="s">
        <v>200</v>
      </c>
      <c r="D86" s="3">
        <v>0.495</v>
      </c>
      <c r="E86" s="3">
        <v>0.153</v>
      </c>
      <c r="F86" s="7">
        <v>0</v>
      </c>
    </row>
    <row r="87" spans="1:6" x14ac:dyDescent="0.25">
      <c r="A87" s="1" t="s">
        <v>0</v>
      </c>
      <c r="B87" s="13">
        <v>86</v>
      </c>
      <c r="C87" s="1" t="s">
        <v>201</v>
      </c>
      <c r="D87" s="3">
        <v>0</v>
      </c>
      <c r="E87" s="3">
        <v>8.9999999999999993E-3</v>
      </c>
      <c r="F87" s="7">
        <f t="shared" si="1"/>
        <v>-1</v>
      </c>
    </row>
    <row r="88" spans="1:6" x14ac:dyDescent="0.25">
      <c r="A88" s="1" t="s">
        <v>0</v>
      </c>
      <c r="B88" s="13">
        <v>87</v>
      </c>
      <c r="C88" s="1" t="s">
        <v>202</v>
      </c>
      <c r="D88" s="3">
        <v>2E-3</v>
      </c>
      <c r="E88" s="3">
        <v>3.0000000000000001E-3</v>
      </c>
      <c r="F88" s="7">
        <v>0</v>
      </c>
    </row>
    <row r="89" spans="1:6" x14ac:dyDescent="0.25">
      <c r="A89" s="1" t="s">
        <v>0</v>
      </c>
      <c r="B89" s="13">
        <v>88</v>
      </c>
      <c r="C89" s="1" t="s">
        <v>200</v>
      </c>
      <c r="D89" s="3">
        <v>2E-3</v>
      </c>
      <c r="E89" s="3">
        <v>1.2E-2</v>
      </c>
      <c r="F89" s="7">
        <f t="shared" si="1"/>
        <v>-0.83333333333333337</v>
      </c>
    </row>
    <row r="90" spans="1:6" x14ac:dyDescent="0.25">
      <c r="A90" s="1" t="s">
        <v>0</v>
      </c>
      <c r="B90" s="13">
        <v>89</v>
      </c>
      <c r="C90" s="1" t="s">
        <v>201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2015-06-16T12:17:58Z</dcterms:created>
  <dcterms:modified xsi:type="dcterms:W3CDTF">2015-09-11T08:38:25Z</dcterms:modified>
</cp:coreProperties>
</file>